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8800" windowHeight="13125" activeTab="1"/>
  </bookViews>
  <sheets>
    <sheet name="Title page" sheetId="1" r:id="rId1"/>
    <sheet name="Background" sheetId="2" r:id="rId2"/>
    <sheet name="School data" sheetId="6" r:id="rId3"/>
    <sheet name="School priorities" sheetId="3" r:id="rId4"/>
    <sheet name="MER cycle" sheetId="4" r:id="rId5"/>
    <sheet name=" Action plan " sheetId="5" r:id="rId6"/>
    <sheet name="Roles &amp; responsibilities" sheetId="7" r:id="rId7"/>
    <sheet name="Finance" sheetId="8" r:id="rId8"/>
    <sheet name="CPD" sheetId="9" r:id="rId9"/>
    <sheet name="Partnership links" sheetId="11" r:id="rId10"/>
    <sheet name="Checklist" sheetId="12" r:id="rId11"/>
    <sheet name="Overall SIP " sheetId="13" r:id="rId12"/>
    <sheet name="Intructions" sheetId="16" r:id="rId13"/>
  </sheets>
  <definedNames>
    <definedName name="_xlnm._FilterDatabase" localSheetId="5" hidden="1">' Action plan 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0" i="13" l="1"/>
  <c r="B690" i="13"/>
  <c r="C690" i="13"/>
  <c r="D690" i="13"/>
  <c r="E690" i="13"/>
  <c r="F690" i="13"/>
  <c r="G690" i="13"/>
  <c r="H690" i="13"/>
  <c r="I690" i="13"/>
  <c r="A691" i="13"/>
  <c r="B691" i="13"/>
  <c r="C691" i="13"/>
  <c r="D691" i="13"/>
  <c r="E691" i="13"/>
  <c r="F691" i="13"/>
  <c r="G691" i="13"/>
  <c r="H691" i="13"/>
  <c r="I691" i="13"/>
  <c r="A692" i="13"/>
  <c r="B692" i="13"/>
  <c r="C692" i="13"/>
  <c r="D692" i="13"/>
  <c r="E692" i="13"/>
  <c r="F692" i="13"/>
  <c r="G692" i="13"/>
  <c r="H692" i="13"/>
  <c r="I692" i="13"/>
  <c r="A693" i="13"/>
  <c r="B693" i="13"/>
  <c r="C693" i="13"/>
  <c r="D693" i="13"/>
  <c r="E693" i="13"/>
  <c r="F693" i="13"/>
  <c r="G693" i="13"/>
  <c r="H693" i="13"/>
  <c r="I693" i="13"/>
  <c r="A694" i="13"/>
  <c r="B694" i="13"/>
  <c r="C694" i="13"/>
  <c r="D694" i="13"/>
  <c r="E694" i="13"/>
  <c r="F694" i="13"/>
  <c r="G694" i="13"/>
  <c r="H694" i="13"/>
  <c r="I694" i="13"/>
  <c r="A695" i="13"/>
  <c r="B695" i="13"/>
  <c r="C695" i="13"/>
  <c r="D695" i="13"/>
  <c r="E695" i="13"/>
  <c r="F695" i="13"/>
  <c r="G695" i="13"/>
  <c r="H695" i="13"/>
  <c r="I695" i="13"/>
  <c r="A696" i="13"/>
  <c r="B696" i="13"/>
  <c r="C696" i="13"/>
  <c r="D696" i="13"/>
  <c r="E696" i="13"/>
  <c r="F696" i="13"/>
  <c r="G696" i="13"/>
  <c r="H696" i="13"/>
  <c r="I696" i="13"/>
  <c r="A697" i="13"/>
  <c r="B697" i="13"/>
  <c r="C697" i="13"/>
  <c r="D697" i="13"/>
  <c r="E697" i="13"/>
  <c r="F697" i="13"/>
  <c r="G697" i="13"/>
  <c r="H697" i="13"/>
  <c r="I697" i="13"/>
  <c r="A698" i="13"/>
  <c r="B698" i="13"/>
  <c r="C698" i="13"/>
  <c r="D698" i="13"/>
  <c r="E698" i="13"/>
  <c r="F698" i="13"/>
  <c r="G698" i="13"/>
  <c r="H698" i="13"/>
  <c r="I698" i="13"/>
  <c r="A699" i="13"/>
  <c r="B699" i="13"/>
  <c r="C699" i="13"/>
  <c r="D699" i="13"/>
  <c r="E699" i="13"/>
  <c r="F699" i="13"/>
  <c r="G699" i="13"/>
  <c r="H699" i="13"/>
  <c r="I699" i="13"/>
  <c r="A700" i="13"/>
  <c r="B700" i="13"/>
  <c r="C700" i="13"/>
  <c r="D700" i="13"/>
  <c r="E700" i="13"/>
  <c r="F700" i="13"/>
  <c r="G700" i="13"/>
  <c r="H700" i="13"/>
  <c r="I700" i="13"/>
  <c r="A701" i="13"/>
  <c r="B701" i="13"/>
  <c r="C701" i="13"/>
  <c r="D701" i="13"/>
  <c r="E701" i="13"/>
  <c r="F701" i="13"/>
  <c r="G701" i="13"/>
  <c r="H701" i="13"/>
  <c r="I701" i="13"/>
  <c r="A702" i="13"/>
  <c r="B702" i="13"/>
  <c r="C702" i="13"/>
  <c r="D702" i="13"/>
  <c r="E702" i="13"/>
  <c r="F702" i="13"/>
  <c r="G702" i="13"/>
  <c r="H702" i="13"/>
  <c r="I702" i="13"/>
  <c r="A703" i="13"/>
  <c r="B703" i="13"/>
  <c r="C703" i="13"/>
  <c r="D703" i="13"/>
  <c r="E703" i="13"/>
  <c r="F703" i="13"/>
  <c r="G703" i="13"/>
  <c r="H703" i="13"/>
  <c r="I703" i="13"/>
  <c r="A704" i="13"/>
  <c r="B704" i="13"/>
  <c r="C704" i="13"/>
  <c r="D704" i="13"/>
  <c r="E704" i="13"/>
  <c r="F704" i="13"/>
  <c r="G704" i="13"/>
  <c r="H704" i="13"/>
  <c r="I704" i="13"/>
  <c r="A705" i="13"/>
  <c r="B705" i="13"/>
  <c r="C705" i="13"/>
  <c r="D705" i="13"/>
  <c r="E705" i="13"/>
  <c r="F705" i="13"/>
  <c r="G705" i="13"/>
  <c r="H705" i="13"/>
  <c r="I705" i="13"/>
  <c r="A706" i="13"/>
  <c r="B706" i="13"/>
  <c r="C706" i="13"/>
  <c r="D706" i="13"/>
  <c r="E706" i="13"/>
  <c r="F706" i="13"/>
  <c r="G706" i="13"/>
  <c r="H706" i="13"/>
  <c r="I706" i="13"/>
  <c r="A707" i="13"/>
  <c r="B707" i="13"/>
  <c r="C707" i="13"/>
  <c r="D707" i="13"/>
  <c r="E707" i="13"/>
  <c r="F707" i="13"/>
  <c r="G707" i="13"/>
  <c r="H707" i="13"/>
  <c r="I707" i="13"/>
  <c r="A708" i="13"/>
  <c r="B708" i="13"/>
  <c r="C708" i="13"/>
  <c r="D708" i="13"/>
  <c r="E708" i="13"/>
  <c r="F708" i="13"/>
  <c r="G708" i="13"/>
  <c r="H708" i="13"/>
  <c r="I708" i="13"/>
  <c r="A709" i="13"/>
  <c r="B709" i="13"/>
  <c r="C709" i="13"/>
  <c r="D709" i="13"/>
  <c r="E709" i="13"/>
  <c r="F709" i="13"/>
  <c r="G709" i="13"/>
  <c r="H709" i="13"/>
  <c r="I709" i="13"/>
  <c r="A710" i="13"/>
  <c r="B710" i="13"/>
  <c r="C710" i="13"/>
  <c r="D710" i="13"/>
  <c r="E710" i="13"/>
  <c r="F710" i="13"/>
  <c r="G710" i="13"/>
  <c r="H710" i="13"/>
  <c r="I710" i="13"/>
  <c r="A711" i="13"/>
  <c r="B711" i="13"/>
  <c r="C711" i="13"/>
  <c r="D711" i="13"/>
  <c r="E711" i="13"/>
  <c r="F711" i="13"/>
  <c r="G711" i="13"/>
  <c r="H711" i="13"/>
  <c r="I711" i="13"/>
  <c r="A712" i="13"/>
  <c r="B712" i="13"/>
  <c r="C712" i="13"/>
  <c r="D712" i="13"/>
  <c r="E712" i="13"/>
  <c r="F712" i="13"/>
  <c r="G712" i="13"/>
  <c r="H712" i="13"/>
  <c r="I712" i="13"/>
  <c r="A713" i="13"/>
  <c r="B713" i="13"/>
  <c r="C713" i="13"/>
  <c r="D713" i="13"/>
  <c r="E713" i="13"/>
  <c r="F713" i="13"/>
  <c r="G713" i="13"/>
  <c r="H713" i="13"/>
  <c r="I713" i="13"/>
  <c r="A714" i="13"/>
  <c r="B714" i="13"/>
  <c r="C714" i="13"/>
  <c r="D714" i="13"/>
  <c r="E714" i="13"/>
  <c r="F714" i="13"/>
  <c r="G714" i="13"/>
  <c r="H714" i="13"/>
  <c r="I714" i="13"/>
  <c r="A715" i="13"/>
  <c r="B715" i="13"/>
  <c r="C715" i="13"/>
  <c r="D715" i="13"/>
  <c r="E715" i="13"/>
  <c r="F715" i="13"/>
  <c r="G715" i="13"/>
  <c r="H715" i="13"/>
  <c r="I715" i="13"/>
  <c r="A716" i="13"/>
  <c r="B716" i="13"/>
  <c r="C716" i="13"/>
  <c r="D716" i="13"/>
  <c r="E716" i="13"/>
  <c r="F716" i="13"/>
  <c r="G716" i="13"/>
  <c r="H716" i="13"/>
  <c r="I716" i="13"/>
  <c r="A717" i="13"/>
  <c r="B717" i="13"/>
  <c r="C717" i="13"/>
  <c r="D717" i="13"/>
  <c r="E717" i="13"/>
  <c r="F717" i="13"/>
  <c r="G717" i="13"/>
  <c r="H717" i="13"/>
  <c r="I717" i="13"/>
  <c r="A718" i="13"/>
  <c r="B718" i="13"/>
  <c r="C718" i="13"/>
  <c r="D718" i="13"/>
  <c r="E718" i="13"/>
  <c r="F718" i="13"/>
  <c r="G718" i="13"/>
  <c r="H718" i="13"/>
  <c r="I718" i="13"/>
  <c r="A719" i="13"/>
  <c r="B719" i="13"/>
  <c r="C719" i="13"/>
  <c r="D719" i="13"/>
  <c r="E719" i="13"/>
  <c r="F719" i="13"/>
  <c r="G719" i="13"/>
  <c r="H719" i="13"/>
  <c r="I719" i="13"/>
  <c r="A720" i="13"/>
  <c r="B720" i="13"/>
  <c r="C720" i="13"/>
  <c r="D720" i="13"/>
  <c r="E720" i="13"/>
  <c r="F720" i="13"/>
  <c r="G720" i="13"/>
  <c r="H720" i="13"/>
  <c r="I720" i="13"/>
  <c r="A721" i="13"/>
  <c r="B721" i="13"/>
  <c r="C721" i="13"/>
  <c r="D721" i="13"/>
  <c r="E721" i="13"/>
  <c r="F721" i="13"/>
  <c r="G721" i="13"/>
  <c r="H721" i="13"/>
  <c r="I721" i="13"/>
  <c r="A722" i="13"/>
  <c r="B722" i="13"/>
  <c r="C722" i="13"/>
  <c r="D722" i="13"/>
  <c r="E722" i="13"/>
  <c r="F722" i="13"/>
  <c r="G722" i="13"/>
  <c r="H722" i="13"/>
  <c r="I722" i="13"/>
  <c r="A723" i="13"/>
  <c r="B723" i="13"/>
  <c r="C723" i="13"/>
  <c r="D723" i="13"/>
  <c r="E723" i="13"/>
  <c r="F723" i="13"/>
  <c r="G723" i="13"/>
  <c r="H723" i="13"/>
  <c r="I723" i="13"/>
  <c r="A724" i="13"/>
  <c r="B724" i="13"/>
  <c r="C724" i="13"/>
  <c r="D724" i="13"/>
  <c r="E724" i="13"/>
  <c r="F724" i="13"/>
  <c r="G724" i="13"/>
  <c r="H724" i="13"/>
  <c r="I724" i="13"/>
  <c r="A725" i="13"/>
  <c r="B725" i="13"/>
  <c r="C725" i="13"/>
  <c r="D725" i="13"/>
  <c r="E725" i="13"/>
  <c r="F725" i="13"/>
  <c r="G725" i="13"/>
  <c r="H725" i="13"/>
  <c r="I725" i="13"/>
  <c r="A726" i="13"/>
  <c r="B726" i="13"/>
  <c r="C726" i="13"/>
  <c r="D726" i="13"/>
  <c r="E726" i="13"/>
  <c r="F726" i="13"/>
  <c r="G726" i="13"/>
  <c r="H726" i="13"/>
  <c r="I726" i="13"/>
  <c r="A727" i="13"/>
  <c r="B727" i="13"/>
  <c r="C727" i="13"/>
  <c r="D727" i="13"/>
  <c r="E727" i="13"/>
  <c r="F727" i="13"/>
  <c r="G727" i="13"/>
  <c r="H727" i="13"/>
  <c r="I727" i="13"/>
  <c r="A728" i="13"/>
  <c r="B728" i="13"/>
  <c r="C728" i="13"/>
  <c r="D728" i="13"/>
  <c r="E728" i="13"/>
  <c r="F728" i="13"/>
  <c r="G728" i="13"/>
  <c r="H728" i="13"/>
  <c r="I728" i="13"/>
  <c r="A729" i="13"/>
  <c r="B729" i="13"/>
  <c r="C729" i="13"/>
  <c r="D729" i="13"/>
  <c r="E729" i="13"/>
  <c r="F729" i="13"/>
  <c r="G729" i="13"/>
  <c r="H729" i="13"/>
  <c r="I729" i="13"/>
  <c r="A730" i="13"/>
  <c r="B730" i="13"/>
  <c r="C730" i="13"/>
  <c r="D730" i="13"/>
  <c r="E730" i="13"/>
  <c r="F730" i="13"/>
  <c r="G730" i="13"/>
  <c r="H730" i="13"/>
  <c r="I730" i="13"/>
  <c r="A731" i="13"/>
  <c r="B731" i="13"/>
  <c r="C731" i="13"/>
  <c r="D731" i="13"/>
  <c r="E731" i="13"/>
  <c r="F731" i="13"/>
  <c r="G731" i="13"/>
  <c r="H731" i="13"/>
  <c r="I731" i="13"/>
  <c r="A732" i="13"/>
  <c r="B732" i="13"/>
  <c r="C732" i="13"/>
  <c r="D732" i="13"/>
  <c r="E732" i="13"/>
  <c r="F732" i="13"/>
  <c r="G732" i="13"/>
  <c r="H732" i="13"/>
  <c r="I732" i="13"/>
  <c r="A733" i="13"/>
  <c r="B733" i="13"/>
  <c r="C733" i="13"/>
  <c r="D733" i="13"/>
  <c r="E733" i="13"/>
  <c r="F733" i="13"/>
  <c r="G733" i="13"/>
  <c r="H733" i="13"/>
  <c r="I733" i="13"/>
  <c r="B689" i="13"/>
  <c r="C689" i="13"/>
  <c r="D689" i="13"/>
  <c r="E689" i="13"/>
  <c r="F689" i="13"/>
  <c r="G689" i="13"/>
  <c r="H689" i="13"/>
  <c r="I689" i="13"/>
  <c r="A689" i="13"/>
  <c r="A687" i="13"/>
  <c r="D25" i="13"/>
  <c r="A638" i="13"/>
  <c r="A589" i="13"/>
  <c r="A540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A515" i="13"/>
  <c r="B515" i="13"/>
  <c r="C515" i="13"/>
  <c r="D515" i="13"/>
  <c r="E515" i="13"/>
  <c r="A516" i="13"/>
  <c r="B516" i="13"/>
  <c r="C516" i="13"/>
  <c r="D516" i="13"/>
  <c r="E516" i="13"/>
  <c r="A517" i="13"/>
  <c r="B517" i="13"/>
  <c r="C517" i="13"/>
  <c r="D517" i="13"/>
  <c r="E517" i="13"/>
  <c r="A518" i="13"/>
  <c r="B518" i="13"/>
  <c r="C518" i="13"/>
  <c r="D518" i="13"/>
  <c r="E518" i="13"/>
  <c r="A519" i="13"/>
  <c r="B519" i="13"/>
  <c r="C519" i="13"/>
  <c r="D519" i="13"/>
  <c r="E519" i="13"/>
  <c r="A520" i="13"/>
  <c r="B520" i="13"/>
  <c r="C520" i="13"/>
  <c r="D520" i="13"/>
  <c r="E520" i="13"/>
  <c r="A521" i="13"/>
  <c r="B521" i="13"/>
  <c r="C521" i="13"/>
  <c r="D521" i="13"/>
  <c r="E521" i="13"/>
  <c r="A522" i="13"/>
  <c r="B522" i="13"/>
  <c r="C522" i="13"/>
  <c r="D522" i="13"/>
  <c r="E522" i="13"/>
  <c r="A523" i="13"/>
  <c r="B523" i="13"/>
  <c r="C523" i="13"/>
  <c r="D523" i="13"/>
  <c r="E523" i="13"/>
  <c r="A524" i="13"/>
  <c r="B524" i="13"/>
  <c r="C524" i="13"/>
  <c r="D524" i="13"/>
  <c r="E524" i="13"/>
  <c r="A525" i="13"/>
  <c r="B525" i="13"/>
  <c r="C525" i="13"/>
  <c r="D525" i="13"/>
  <c r="E525" i="13"/>
  <c r="A526" i="13"/>
  <c r="B526" i="13"/>
  <c r="C526" i="13"/>
  <c r="D526" i="13"/>
  <c r="E526" i="13"/>
  <c r="A494" i="13"/>
  <c r="B494" i="13"/>
  <c r="C494" i="13"/>
  <c r="D494" i="13"/>
  <c r="E494" i="13"/>
  <c r="A495" i="13"/>
  <c r="B495" i="13"/>
  <c r="C495" i="13"/>
  <c r="D495" i="13"/>
  <c r="E495" i="13"/>
  <c r="A496" i="13"/>
  <c r="B496" i="13"/>
  <c r="C496" i="13"/>
  <c r="D496" i="13"/>
  <c r="E496" i="13"/>
  <c r="A497" i="13"/>
  <c r="B497" i="13"/>
  <c r="C497" i="13"/>
  <c r="D497" i="13"/>
  <c r="E497" i="13"/>
  <c r="A498" i="13"/>
  <c r="B498" i="13"/>
  <c r="C498" i="13"/>
  <c r="D498" i="13"/>
  <c r="E498" i="13"/>
  <c r="A499" i="13"/>
  <c r="B499" i="13"/>
  <c r="C499" i="13"/>
  <c r="D499" i="13"/>
  <c r="E499" i="13"/>
  <c r="A500" i="13"/>
  <c r="B500" i="13"/>
  <c r="C500" i="13"/>
  <c r="D500" i="13"/>
  <c r="E500" i="13"/>
  <c r="A501" i="13"/>
  <c r="B501" i="13"/>
  <c r="C501" i="13"/>
  <c r="D501" i="13"/>
  <c r="E501" i="13"/>
  <c r="A502" i="13"/>
  <c r="B502" i="13"/>
  <c r="C502" i="13"/>
  <c r="D502" i="13"/>
  <c r="E502" i="13"/>
  <c r="A503" i="13"/>
  <c r="B503" i="13"/>
  <c r="C503" i="13"/>
  <c r="D503" i="13"/>
  <c r="E503" i="13"/>
  <c r="A504" i="13"/>
  <c r="B504" i="13"/>
  <c r="C504" i="13"/>
  <c r="D504" i="13"/>
  <c r="E504" i="13"/>
  <c r="A505" i="13"/>
  <c r="B505" i="13"/>
  <c r="C505" i="13"/>
  <c r="D505" i="13"/>
  <c r="E505" i="13"/>
  <c r="A506" i="13"/>
  <c r="B506" i="13"/>
  <c r="C506" i="13"/>
  <c r="D506" i="13"/>
  <c r="E506" i="13"/>
  <c r="A507" i="13"/>
  <c r="B507" i="13"/>
  <c r="C507" i="13"/>
  <c r="D507" i="13"/>
  <c r="E507" i="13"/>
  <c r="A508" i="13"/>
  <c r="B508" i="13"/>
  <c r="C508" i="13"/>
  <c r="D508" i="13"/>
  <c r="E508" i="13"/>
  <c r="A509" i="13"/>
  <c r="B509" i="13"/>
  <c r="C509" i="13"/>
  <c r="D509" i="13"/>
  <c r="E509" i="13"/>
  <c r="A510" i="13"/>
  <c r="B510" i="13"/>
  <c r="C510" i="13"/>
  <c r="D510" i="13"/>
  <c r="E510" i="13"/>
  <c r="A511" i="13"/>
  <c r="B511" i="13"/>
  <c r="C511" i="13"/>
  <c r="D511" i="13"/>
  <c r="E511" i="13"/>
  <c r="A512" i="13"/>
  <c r="B512" i="13"/>
  <c r="C512" i="13"/>
  <c r="D512" i="13"/>
  <c r="E512" i="13"/>
  <c r="A513" i="13"/>
  <c r="B513" i="13"/>
  <c r="C513" i="13"/>
  <c r="D513" i="13"/>
  <c r="E513" i="13"/>
  <c r="A514" i="13"/>
  <c r="B514" i="13"/>
  <c r="C514" i="13"/>
  <c r="D514" i="13"/>
  <c r="E514" i="13"/>
  <c r="B493" i="13"/>
  <c r="C493" i="13"/>
  <c r="D493" i="13"/>
  <c r="E493" i="13"/>
  <c r="F493" i="13"/>
  <c r="A493" i="13"/>
  <c r="A491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C418" i="13"/>
  <c r="D418" i="13"/>
  <c r="E418" i="13"/>
  <c r="F418" i="13"/>
  <c r="G418" i="13"/>
  <c r="C419" i="13"/>
  <c r="D419" i="13"/>
  <c r="E419" i="13"/>
  <c r="F419" i="13"/>
  <c r="G419" i="13"/>
  <c r="C420" i="13"/>
  <c r="D420" i="13"/>
  <c r="E420" i="13"/>
  <c r="F420" i="13"/>
  <c r="G420" i="13"/>
  <c r="C421" i="13"/>
  <c r="D421" i="13"/>
  <c r="E421" i="13"/>
  <c r="F421" i="13"/>
  <c r="G421" i="13"/>
  <c r="C422" i="13"/>
  <c r="D422" i="13"/>
  <c r="E422" i="13"/>
  <c r="F422" i="13"/>
  <c r="G422" i="13"/>
  <c r="C423" i="13"/>
  <c r="D423" i="13"/>
  <c r="E423" i="13"/>
  <c r="F423" i="13"/>
  <c r="G423" i="13"/>
  <c r="C424" i="13"/>
  <c r="D424" i="13"/>
  <c r="E424" i="13"/>
  <c r="F424" i="13"/>
  <c r="G424" i="13"/>
  <c r="C425" i="13"/>
  <c r="D425" i="13"/>
  <c r="E425" i="13"/>
  <c r="F425" i="13"/>
  <c r="G425" i="13"/>
  <c r="C426" i="13"/>
  <c r="D426" i="13"/>
  <c r="E426" i="13"/>
  <c r="F426" i="13"/>
  <c r="G426" i="13"/>
  <c r="C427" i="13"/>
  <c r="D427" i="13"/>
  <c r="E427" i="13"/>
  <c r="F427" i="13"/>
  <c r="G427" i="13"/>
  <c r="C428" i="13"/>
  <c r="D428" i="13"/>
  <c r="E428" i="13"/>
  <c r="F428" i="13"/>
  <c r="G428" i="13"/>
  <c r="C429" i="13"/>
  <c r="D429" i="13"/>
  <c r="E429" i="13"/>
  <c r="F429" i="13"/>
  <c r="G429" i="13"/>
  <c r="C430" i="13"/>
  <c r="D430" i="13"/>
  <c r="E430" i="13"/>
  <c r="F430" i="13"/>
  <c r="G430" i="13"/>
  <c r="C431" i="13"/>
  <c r="D431" i="13"/>
  <c r="E431" i="13"/>
  <c r="F431" i="13"/>
  <c r="G431" i="13"/>
  <c r="C432" i="13"/>
  <c r="D432" i="13"/>
  <c r="E432" i="13"/>
  <c r="F432" i="13"/>
  <c r="G432" i="13"/>
  <c r="C433" i="13"/>
  <c r="D433" i="13"/>
  <c r="E433" i="13"/>
  <c r="F433" i="13"/>
  <c r="G433" i="13"/>
  <c r="C434" i="13"/>
  <c r="D434" i="13"/>
  <c r="E434" i="13"/>
  <c r="F434" i="13"/>
  <c r="G434" i="13"/>
  <c r="C435" i="13"/>
  <c r="D435" i="13"/>
  <c r="E435" i="13"/>
  <c r="F435" i="13"/>
  <c r="G435" i="13"/>
  <c r="C436" i="13"/>
  <c r="D436" i="13"/>
  <c r="E436" i="13"/>
  <c r="F436" i="13"/>
  <c r="G436" i="13"/>
  <c r="C437" i="13"/>
  <c r="D437" i="13"/>
  <c r="E437" i="13"/>
  <c r="F437" i="13"/>
  <c r="G437" i="13"/>
  <c r="C438" i="13"/>
  <c r="D438" i="13"/>
  <c r="E438" i="13"/>
  <c r="F438" i="13"/>
  <c r="G438" i="13"/>
  <c r="C439" i="13"/>
  <c r="D439" i="13"/>
  <c r="E439" i="13"/>
  <c r="F439" i="13"/>
  <c r="G439" i="13"/>
  <c r="C440" i="13"/>
  <c r="D440" i="13"/>
  <c r="E440" i="13"/>
  <c r="F440" i="13"/>
  <c r="G440" i="13"/>
  <c r="A441" i="13"/>
  <c r="B441" i="13"/>
  <c r="C441" i="13"/>
  <c r="D441" i="13"/>
  <c r="E441" i="13"/>
  <c r="F441" i="13"/>
  <c r="G441" i="13"/>
  <c r="A442" i="13"/>
  <c r="B442" i="13"/>
  <c r="C442" i="13"/>
  <c r="D442" i="13"/>
  <c r="E442" i="13"/>
  <c r="F442" i="13"/>
  <c r="G442" i="13"/>
  <c r="A368" i="13"/>
  <c r="B368" i="13"/>
  <c r="C368" i="13"/>
  <c r="D368" i="13"/>
  <c r="E368" i="13"/>
  <c r="F368" i="13"/>
  <c r="G368" i="13"/>
  <c r="A369" i="13"/>
  <c r="B369" i="13"/>
  <c r="C369" i="13"/>
  <c r="D369" i="13"/>
  <c r="E369" i="13"/>
  <c r="F369" i="13"/>
  <c r="G369" i="13"/>
  <c r="A370" i="13"/>
  <c r="B370" i="13"/>
  <c r="C370" i="13"/>
  <c r="D370" i="13"/>
  <c r="E370" i="13"/>
  <c r="F370" i="13"/>
  <c r="G370" i="13"/>
  <c r="A371" i="13"/>
  <c r="B371" i="13"/>
  <c r="C371" i="13"/>
  <c r="D371" i="13"/>
  <c r="E371" i="13"/>
  <c r="F371" i="13"/>
  <c r="G371" i="13"/>
  <c r="A372" i="13"/>
  <c r="B372" i="13"/>
  <c r="C372" i="13"/>
  <c r="D372" i="13"/>
  <c r="E372" i="13"/>
  <c r="F372" i="13"/>
  <c r="G372" i="13"/>
  <c r="A373" i="13"/>
  <c r="B373" i="13"/>
  <c r="C373" i="13"/>
  <c r="D373" i="13"/>
  <c r="E373" i="13"/>
  <c r="F373" i="13"/>
  <c r="G373" i="13"/>
  <c r="A374" i="13"/>
  <c r="B374" i="13"/>
  <c r="C374" i="13"/>
  <c r="D374" i="13"/>
  <c r="E374" i="13"/>
  <c r="F374" i="13"/>
  <c r="G374" i="13"/>
  <c r="A375" i="13"/>
  <c r="B375" i="13"/>
  <c r="C375" i="13"/>
  <c r="D375" i="13"/>
  <c r="E375" i="13"/>
  <c r="F375" i="13"/>
  <c r="G375" i="13"/>
  <c r="A376" i="13"/>
  <c r="B376" i="13"/>
  <c r="C376" i="13"/>
  <c r="D376" i="13"/>
  <c r="E376" i="13"/>
  <c r="F376" i="13"/>
  <c r="G376" i="13"/>
  <c r="A377" i="13"/>
  <c r="B377" i="13"/>
  <c r="C377" i="13"/>
  <c r="D377" i="13"/>
  <c r="E377" i="13"/>
  <c r="F377" i="13"/>
  <c r="G377" i="13"/>
  <c r="A378" i="13"/>
  <c r="B378" i="13"/>
  <c r="C378" i="13"/>
  <c r="D378" i="13"/>
  <c r="E378" i="13"/>
  <c r="F378" i="13"/>
  <c r="G378" i="13"/>
  <c r="A379" i="13"/>
  <c r="B379" i="13"/>
  <c r="C379" i="13"/>
  <c r="D379" i="13"/>
  <c r="E379" i="13"/>
  <c r="F379" i="13"/>
  <c r="G379" i="13"/>
  <c r="A380" i="13"/>
  <c r="B380" i="13"/>
  <c r="C380" i="13"/>
  <c r="D380" i="13"/>
  <c r="E380" i="13"/>
  <c r="F380" i="13"/>
  <c r="G380" i="13"/>
  <c r="A381" i="13"/>
  <c r="B381" i="13"/>
  <c r="C381" i="13"/>
  <c r="D381" i="13"/>
  <c r="E381" i="13"/>
  <c r="F381" i="13"/>
  <c r="G381" i="13"/>
  <c r="A382" i="13"/>
  <c r="B382" i="13"/>
  <c r="C382" i="13"/>
  <c r="D382" i="13"/>
  <c r="E382" i="13"/>
  <c r="F382" i="13"/>
  <c r="G382" i="13"/>
  <c r="A383" i="13"/>
  <c r="B383" i="13"/>
  <c r="C383" i="13"/>
  <c r="D383" i="13"/>
  <c r="E383" i="13"/>
  <c r="F383" i="13"/>
  <c r="G383" i="13"/>
  <c r="A384" i="13"/>
  <c r="B384" i="13"/>
  <c r="C384" i="13"/>
  <c r="D384" i="13"/>
  <c r="E384" i="13"/>
  <c r="F384" i="13"/>
  <c r="G384" i="13"/>
  <c r="A385" i="13"/>
  <c r="B385" i="13"/>
  <c r="C385" i="13"/>
  <c r="D385" i="13"/>
  <c r="E385" i="13"/>
  <c r="F385" i="13"/>
  <c r="G385" i="13"/>
  <c r="A386" i="13"/>
  <c r="B386" i="13"/>
  <c r="C386" i="13"/>
  <c r="D386" i="13"/>
  <c r="E386" i="13"/>
  <c r="F386" i="13"/>
  <c r="G386" i="13"/>
  <c r="A387" i="13"/>
  <c r="B387" i="13"/>
  <c r="C387" i="13"/>
  <c r="D387" i="13"/>
  <c r="E387" i="13"/>
  <c r="F387" i="13"/>
  <c r="G387" i="13"/>
  <c r="A388" i="13"/>
  <c r="B388" i="13"/>
  <c r="C388" i="13"/>
  <c r="D388" i="13"/>
  <c r="E388" i="13"/>
  <c r="F388" i="13"/>
  <c r="G388" i="13"/>
  <c r="A389" i="13"/>
  <c r="B389" i="13"/>
  <c r="C389" i="13"/>
  <c r="D389" i="13"/>
  <c r="E389" i="13"/>
  <c r="F389" i="13"/>
  <c r="G389" i="13"/>
  <c r="A390" i="13"/>
  <c r="B390" i="13"/>
  <c r="C390" i="13"/>
  <c r="D390" i="13"/>
  <c r="E390" i="13"/>
  <c r="F390" i="13"/>
  <c r="G390" i="13"/>
  <c r="A391" i="13"/>
  <c r="B391" i="13"/>
  <c r="C391" i="13"/>
  <c r="D391" i="13"/>
  <c r="E391" i="13"/>
  <c r="F391" i="13"/>
  <c r="G391" i="13"/>
  <c r="A392" i="13"/>
  <c r="B392" i="13"/>
  <c r="C392" i="13"/>
  <c r="D392" i="13"/>
  <c r="E392" i="13"/>
  <c r="F392" i="13"/>
  <c r="G392" i="13"/>
  <c r="A393" i="13"/>
  <c r="B393" i="13"/>
  <c r="C393" i="13"/>
  <c r="D393" i="13"/>
  <c r="E393" i="13"/>
  <c r="F393" i="13"/>
  <c r="G393" i="13"/>
  <c r="A394" i="13"/>
  <c r="B394" i="13"/>
  <c r="C394" i="13"/>
  <c r="D394" i="13"/>
  <c r="E394" i="13"/>
  <c r="F394" i="13"/>
  <c r="G394" i="13"/>
  <c r="A395" i="13"/>
  <c r="B395" i="13"/>
  <c r="C395" i="13"/>
  <c r="D395" i="13"/>
  <c r="E395" i="13"/>
  <c r="F395" i="13"/>
  <c r="G395" i="13"/>
  <c r="A396" i="13"/>
  <c r="B396" i="13"/>
  <c r="C396" i="13"/>
  <c r="D396" i="13"/>
  <c r="E396" i="13"/>
  <c r="F396" i="13"/>
  <c r="G396" i="13"/>
  <c r="A397" i="13"/>
  <c r="B397" i="13"/>
  <c r="C397" i="13"/>
  <c r="D397" i="13"/>
  <c r="E397" i="13"/>
  <c r="F397" i="13"/>
  <c r="G397" i="13"/>
  <c r="A398" i="13"/>
  <c r="B398" i="13"/>
  <c r="C398" i="13"/>
  <c r="D398" i="13"/>
  <c r="E398" i="13"/>
  <c r="F398" i="13"/>
  <c r="G398" i="13"/>
  <c r="A399" i="13"/>
  <c r="B399" i="13"/>
  <c r="C399" i="13"/>
  <c r="D399" i="13"/>
  <c r="E399" i="13"/>
  <c r="F399" i="13"/>
  <c r="G399" i="13"/>
  <c r="A400" i="13"/>
  <c r="B400" i="13"/>
  <c r="C400" i="13"/>
  <c r="D400" i="13"/>
  <c r="E400" i="13"/>
  <c r="F400" i="13"/>
  <c r="G400" i="13"/>
  <c r="A401" i="13"/>
  <c r="B401" i="13"/>
  <c r="C401" i="13"/>
  <c r="D401" i="13"/>
  <c r="E401" i="13"/>
  <c r="F401" i="13"/>
  <c r="G401" i="13"/>
  <c r="A402" i="13"/>
  <c r="B402" i="13"/>
  <c r="C402" i="13"/>
  <c r="D402" i="13"/>
  <c r="E402" i="13"/>
  <c r="F402" i="13"/>
  <c r="G402" i="13"/>
  <c r="A403" i="13"/>
  <c r="B403" i="13"/>
  <c r="C403" i="13"/>
  <c r="D403" i="13"/>
  <c r="E403" i="13"/>
  <c r="F403" i="13"/>
  <c r="G403" i="13"/>
  <c r="A404" i="13"/>
  <c r="B404" i="13"/>
  <c r="C404" i="13"/>
  <c r="D404" i="13"/>
  <c r="E404" i="13"/>
  <c r="F404" i="13"/>
  <c r="G404" i="13"/>
  <c r="A405" i="13"/>
  <c r="B405" i="13"/>
  <c r="C405" i="13"/>
  <c r="D405" i="13"/>
  <c r="E405" i="13"/>
  <c r="F405" i="13"/>
  <c r="G405" i="13"/>
  <c r="A406" i="13"/>
  <c r="B406" i="13"/>
  <c r="C406" i="13"/>
  <c r="D406" i="13"/>
  <c r="E406" i="13"/>
  <c r="F406" i="13"/>
  <c r="G406" i="13"/>
  <c r="A407" i="13"/>
  <c r="B407" i="13"/>
  <c r="C407" i="13"/>
  <c r="D407" i="13"/>
  <c r="E407" i="13"/>
  <c r="F407" i="13"/>
  <c r="G407" i="13"/>
  <c r="A408" i="13"/>
  <c r="B408" i="13"/>
  <c r="C408" i="13"/>
  <c r="D408" i="13"/>
  <c r="E408" i="13"/>
  <c r="F408" i="13"/>
  <c r="G408" i="13"/>
  <c r="A409" i="13"/>
  <c r="B409" i="13"/>
  <c r="C409" i="13"/>
  <c r="D409" i="13"/>
  <c r="E409" i="13"/>
  <c r="F409" i="13"/>
  <c r="G409" i="13"/>
  <c r="A410" i="13"/>
  <c r="B410" i="13"/>
  <c r="C410" i="13"/>
  <c r="D410" i="13"/>
  <c r="E410" i="13"/>
  <c r="F410" i="13"/>
  <c r="G410" i="13"/>
  <c r="A411" i="13"/>
  <c r="B411" i="13"/>
  <c r="C411" i="13"/>
  <c r="D411" i="13"/>
  <c r="E411" i="13"/>
  <c r="F411" i="13"/>
  <c r="G411" i="13"/>
  <c r="A412" i="13"/>
  <c r="B412" i="13"/>
  <c r="C412" i="13"/>
  <c r="D412" i="13"/>
  <c r="E412" i="13"/>
  <c r="F412" i="13"/>
  <c r="G412" i="13"/>
  <c r="C413" i="13"/>
  <c r="D413" i="13"/>
  <c r="E413" i="13"/>
  <c r="F413" i="13"/>
  <c r="G413" i="13"/>
  <c r="C414" i="13"/>
  <c r="D414" i="13"/>
  <c r="E414" i="13"/>
  <c r="F414" i="13"/>
  <c r="G414" i="13"/>
  <c r="C415" i="13"/>
  <c r="D415" i="13"/>
  <c r="E415" i="13"/>
  <c r="F415" i="13"/>
  <c r="G415" i="13"/>
  <c r="C416" i="13"/>
  <c r="D416" i="13"/>
  <c r="E416" i="13"/>
  <c r="F416" i="13"/>
  <c r="G416" i="13"/>
  <c r="C417" i="13"/>
  <c r="D417" i="13"/>
  <c r="E417" i="13"/>
  <c r="F417" i="13"/>
  <c r="G417" i="13"/>
  <c r="B322" i="13"/>
  <c r="D322" i="13"/>
  <c r="E322" i="13"/>
  <c r="F322" i="13"/>
  <c r="G322" i="13"/>
  <c r="H322" i="13"/>
  <c r="B323" i="13"/>
  <c r="D323" i="13"/>
  <c r="E323" i="13"/>
  <c r="F323" i="13"/>
  <c r="G323" i="13"/>
  <c r="H323" i="13"/>
  <c r="B324" i="13"/>
  <c r="D324" i="13"/>
  <c r="E324" i="13"/>
  <c r="F324" i="13"/>
  <c r="G324" i="13"/>
  <c r="B325" i="13"/>
  <c r="D325" i="13"/>
  <c r="E325" i="13"/>
  <c r="F325" i="13"/>
  <c r="G325" i="13"/>
  <c r="B326" i="13"/>
  <c r="D326" i="13"/>
  <c r="E326" i="13"/>
  <c r="F326" i="13"/>
  <c r="G326" i="13"/>
  <c r="B327" i="13"/>
  <c r="D327" i="13"/>
  <c r="E327" i="13"/>
  <c r="F327" i="13"/>
  <c r="G327" i="13"/>
  <c r="B328" i="13"/>
  <c r="D328" i="13"/>
  <c r="E328" i="13"/>
  <c r="F328" i="13"/>
  <c r="G328" i="13"/>
  <c r="B329" i="13"/>
  <c r="C329" i="13"/>
  <c r="D329" i="13"/>
  <c r="E329" i="13"/>
  <c r="F329" i="13"/>
  <c r="G329" i="13"/>
  <c r="B330" i="13"/>
  <c r="C330" i="13"/>
  <c r="D330" i="13"/>
  <c r="E330" i="13"/>
  <c r="F330" i="13"/>
  <c r="G330" i="13"/>
  <c r="B331" i="13"/>
  <c r="C331" i="13"/>
  <c r="D331" i="13"/>
  <c r="E331" i="13"/>
  <c r="F331" i="13"/>
  <c r="G331" i="13"/>
  <c r="B332" i="13"/>
  <c r="C332" i="13"/>
  <c r="D332" i="13"/>
  <c r="E332" i="13"/>
  <c r="F332" i="13"/>
  <c r="G332" i="13"/>
  <c r="B333" i="13"/>
  <c r="C333" i="13"/>
  <c r="D333" i="13"/>
  <c r="E333" i="13"/>
  <c r="F333" i="13"/>
  <c r="G333" i="13"/>
  <c r="B334" i="13"/>
  <c r="C334" i="13"/>
  <c r="D334" i="13"/>
  <c r="E334" i="13"/>
  <c r="F334" i="13"/>
  <c r="G334" i="13"/>
  <c r="B335" i="13"/>
  <c r="C335" i="13"/>
  <c r="D335" i="13"/>
  <c r="E335" i="13"/>
  <c r="F335" i="13"/>
  <c r="G335" i="13"/>
  <c r="B336" i="13"/>
  <c r="C336" i="13"/>
  <c r="D336" i="13"/>
  <c r="E336" i="13"/>
  <c r="F336" i="13"/>
  <c r="G336" i="13"/>
  <c r="B337" i="13"/>
  <c r="C337" i="13"/>
  <c r="D337" i="13"/>
  <c r="E337" i="13"/>
  <c r="F337" i="13"/>
  <c r="G337" i="13"/>
  <c r="B338" i="13"/>
  <c r="C338" i="13"/>
  <c r="D338" i="13"/>
  <c r="E338" i="13"/>
  <c r="F338" i="13"/>
  <c r="G338" i="13"/>
  <c r="B339" i="13"/>
  <c r="C339" i="13"/>
  <c r="D339" i="13"/>
  <c r="E339" i="13"/>
  <c r="F339" i="13"/>
  <c r="G339" i="13"/>
  <c r="B340" i="13"/>
  <c r="C340" i="13"/>
  <c r="D340" i="13"/>
  <c r="E340" i="13"/>
  <c r="F340" i="13"/>
  <c r="G340" i="13"/>
  <c r="B341" i="13"/>
  <c r="C341" i="13"/>
  <c r="D341" i="13"/>
  <c r="E341" i="13"/>
  <c r="F341" i="13"/>
  <c r="G341" i="13"/>
  <c r="B342" i="13"/>
  <c r="C342" i="13"/>
  <c r="D342" i="13"/>
  <c r="E342" i="13"/>
  <c r="F342" i="13"/>
  <c r="G342" i="13"/>
  <c r="B343" i="13"/>
  <c r="C343" i="13"/>
  <c r="D343" i="13"/>
  <c r="E343" i="13"/>
  <c r="F343" i="13"/>
  <c r="G343" i="13"/>
  <c r="B344" i="13"/>
  <c r="C344" i="13"/>
  <c r="D344" i="13"/>
  <c r="E344" i="13"/>
  <c r="F344" i="13"/>
  <c r="G344" i="13"/>
  <c r="B345" i="13"/>
  <c r="C345" i="13"/>
  <c r="D345" i="13"/>
  <c r="E345" i="13"/>
  <c r="F345" i="13"/>
  <c r="G345" i="13"/>
  <c r="B346" i="13"/>
  <c r="C346" i="13"/>
  <c r="D346" i="13"/>
  <c r="E346" i="13"/>
  <c r="F346" i="13"/>
  <c r="G346" i="13"/>
  <c r="B347" i="13"/>
  <c r="C347" i="13"/>
  <c r="D347" i="13"/>
  <c r="E347" i="13"/>
  <c r="F347" i="13"/>
  <c r="G347" i="13"/>
  <c r="B348" i="13"/>
  <c r="C348" i="13"/>
  <c r="D348" i="13"/>
  <c r="E348" i="13"/>
  <c r="F348" i="13"/>
  <c r="G348" i="13"/>
  <c r="B349" i="13"/>
  <c r="C349" i="13"/>
  <c r="D349" i="13"/>
  <c r="E349" i="13"/>
  <c r="F349" i="13"/>
  <c r="G349" i="13"/>
  <c r="A350" i="13"/>
  <c r="B350" i="13"/>
  <c r="C350" i="13"/>
  <c r="D350" i="13"/>
  <c r="E350" i="13"/>
  <c r="F350" i="13"/>
  <c r="G350" i="13"/>
  <c r="A351" i="13"/>
  <c r="B351" i="13"/>
  <c r="C351" i="13"/>
  <c r="D351" i="13"/>
  <c r="E351" i="13"/>
  <c r="F351" i="13"/>
  <c r="G351" i="13"/>
  <c r="A352" i="13"/>
  <c r="B352" i="13"/>
  <c r="C352" i="13"/>
  <c r="D352" i="13"/>
  <c r="E352" i="13"/>
  <c r="F352" i="13"/>
  <c r="G352" i="13"/>
  <c r="A353" i="13"/>
  <c r="B353" i="13"/>
  <c r="C353" i="13"/>
  <c r="D353" i="13"/>
  <c r="E353" i="13"/>
  <c r="F353" i="13"/>
  <c r="G353" i="13"/>
  <c r="A354" i="13"/>
  <c r="B354" i="13"/>
  <c r="C354" i="13"/>
  <c r="D354" i="13"/>
  <c r="E354" i="13"/>
  <c r="F354" i="13"/>
  <c r="G354" i="13"/>
  <c r="A355" i="13"/>
  <c r="B355" i="13"/>
  <c r="C355" i="13"/>
  <c r="D355" i="13"/>
  <c r="E355" i="13"/>
  <c r="F355" i="13"/>
  <c r="G355" i="13"/>
  <c r="A356" i="13"/>
  <c r="B356" i="13"/>
  <c r="C356" i="13"/>
  <c r="D356" i="13"/>
  <c r="E356" i="13"/>
  <c r="F356" i="13"/>
  <c r="G356" i="13"/>
  <c r="A357" i="13"/>
  <c r="B357" i="13"/>
  <c r="C357" i="13"/>
  <c r="D357" i="13"/>
  <c r="E357" i="13"/>
  <c r="F357" i="13"/>
  <c r="G357" i="13"/>
  <c r="A358" i="13"/>
  <c r="B358" i="13"/>
  <c r="C358" i="13"/>
  <c r="D358" i="13"/>
  <c r="E358" i="13"/>
  <c r="F358" i="13"/>
  <c r="G358" i="13"/>
  <c r="A359" i="13"/>
  <c r="B359" i="13"/>
  <c r="C359" i="13"/>
  <c r="D359" i="13"/>
  <c r="E359" i="13"/>
  <c r="F359" i="13"/>
  <c r="G359" i="13"/>
  <c r="A360" i="13"/>
  <c r="B360" i="13"/>
  <c r="C360" i="13"/>
  <c r="D360" i="13"/>
  <c r="E360" i="13"/>
  <c r="F360" i="13"/>
  <c r="G360" i="13"/>
  <c r="A361" i="13"/>
  <c r="B361" i="13"/>
  <c r="C361" i="13"/>
  <c r="D361" i="13"/>
  <c r="E361" i="13"/>
  <c r="F361" i="13"/>
  <c r="G361" i="13"/>
  <c r="A362" i="13"/>
  <c r="B362" i="13"/>
  <c r="C362" i="13"/>
  <c r="D362" i="13"/>
  <c r="E362" i="13"/>
  <c r="F362" i="13"/>
  <c r="G362" i="13"/>
  <c r="A363" i="13"/>
  <c r="B363" i="13"/>
  <c r="C363" i="13"/>
  <c r="D363" i="13"/>
  <c r="E363" i="13"/>
  <c r="F363" i="13"/>
  <c r="G363" i="13"/>
  <c r="A364" i="13"/>
  <c r="B364" i="13"/>
  <c r="C364" i="13"/>
  <c r="D364" i="13"/>
  <c r="E364" i="13"/>
  <c r="F364" i="13"/>
  <c r="G364" i="13"/>
  <c r="A365" i="13"/>
  <c r="B365" i="13"/>
  <c r="C365" i="13"/>
  <c r="D365" i="13"/>
  <c r="E365" i="13"/>
  <c r="F365" i="13"/>
  <c r="G365" i="13"/>
  <c r="A366" i="13"/>
  <c r="B366" i="13"/>
  <c r="C366" i="13"/>
  <c r="D366" i="13"/>
  <c r="E366" i="13"/>
  <c r="F366" i="13"/>
  <c r="G366" i="13"/>
  <c r="A367" i="13"/>
  <c r="B367" i="13"/>
  <c r="C367" i="13"/>
  <c r="D367" i="13"/>
  <c r="E367" i="13"/>
  <c r="F367" i="13"/>
  <c r="G367" i="13"/>
  <c r="B321" i="13"/>
  <c r="C321" i="13"/>
  <c r="D321" i="13"/>
  <c r="E321" i="13"/>
  <c r="F321" i="13"/>
  <c r="G321" i="13"/>
  <c r="H321" i="13"/>
  <c r="A321" i="13"/>
  <c r="A320" i="13"/>
  <c r="A247" i="13"/>
  <c r="B238" i="13"/>
  <c r="C238" i="13"/>
  <c r="D238" i="13"/>
  <c r="E238" i="13"/>
  <c r="F238" i="13"/>
  <c r="G238" i="13"/>
  <c r="A285" i="13"/>
  <c r="E285" i="13"/>
  <c r="A286" i="13"/>
  <c r="E286" i="13"/>
  <c r="A287" i="13"/>
  <c r="E287" i="13"/>
  <c r="A288" i="13"/>
  <c r="E288" i="13"/>
  <c r="A238" i="13"/>
  <c r="H238" i="13"/>
  <c r="I238" i="13"/>
  <c r="A239" i="13"/>
  <c r="A240" i="13"/>
  <c r="A241" i="13"/>
  <c r="A242" i="13"/>
  <c r="A243" i="13"/>
  <c r="A244" i="13"/>
  <c r="A245" i="13"/>
  <c r="B247" i="13"/>
  <c r="C247" i="13"/>
  <c r="D247" i="13"/>
  <c r="E247" i="13"/>
  <c r="A248" i="13"/>
  <c r="E248" i="13"/>
  <c r="A249" i="13"/>
  <c r="E249" i="13"/>
  <c r="A250" i="13"/>
  <c r="E250" i="13"/>
  <c r="A251" i="13"/>
  <c r="E251" i="13"/>
  <c r="A252" i="13"/>
  <c r="E252" i="13"/>
  <c r="A253" i="13"/>
  <c r="E253" i="13"/>
  <c r="A254" i="13"/>
  <c r="E254" i="13"/>
  <c r="A255" i="13"/>
  <c r="E255" i="13"/>
  <c r="A257" i="13"/>
  <c r="B257" i="13"/>
  <c r="C257" i="13"/>
  <c r="D257" i="13"/>
  <c r="E257" i="13"/>
  <c r="F257" i="13"/>
  <c r="G257" i="13"/>
  <c r="A258" i="13"/>
  <c r="G258" i="13"/>
  <c r="A259" i="13"/>
  <c r="G259" i="13"/>
  <c r="A260" i="13"/>
  <c r="G260" i="13"/>
  <c r="A261" i="13"/>
  <c r="G261" i="13"/>
  <c r="A262" i="13"/>
  <c r="G262" i="13"/>
  <c r="A263" i="13"/>
  <c r="G263" i="13"/>
  <c r="A264" i="13"/>
  <c r="G264" i="13"/>
  <c r="A266" i="13"/>
  <c r="B266" i="13"/>
  <c r="C266" i="13"/>
  <c r="D266" i="13"/>
  <c r="E266" i="13"/>
  <c r="A267" i="13"/>
  <c r="E267" i="13"/>
  <c r="A268" i="13"/>
  <c r="E268" i="13"/>
  <c r="A269" i="13"/>
  <c r="E269" i="13"/>
  <c r="A270" i="13"/>
  <c r="E270" i="13"/>
  <c r="A271" i="13"/>
  <c r="E271" i="13"/>
  <c r="A272" i="13"/>
  <c r="E272" i="13"/>
  <c r="A273" i="13"/>
  <c r="E273" i="13"/>
  <c r="A274" i="13"/>
  <c r="E274" i="13"/>
  <c r="A275" i="13"/>
  <c r="E275" i="13"/>
  <c r="A276" i="13"/>
  <c r="E276" i="13"/>
  <c r="A279" i="13"/>
  <c r="A280" i="13"/>
  <c r="B280" i="13"/>
  <c r="C280" i="13"/>
  <c r="D280" i="13"/>
  <c r="E280" i="13"/>
  <c r="A281" i="13"/>
  <c r="E281" i="13"/>
  <c r="A282" i="13"/>
  <c r="E282" i="13"/>
  <c r="A283" i="13"/>
  <c r="E283" i="13"/>
  <c r="A284" i="13"/>
  <c r="E284" i="13"/>
  <c r="B237" i="13"/>
  <c r="C237" i="13"/>
  <c r="D237" i="13"/>
  <c r="E237" i="13"/>
  <c r="F237" i="13"/>
  <c r="G237" i="13"/>
  <c r="H237" i="13"/>
  <c r="I237" i="13"/>
  <c r="A237" i="13"/>
  <c r="A235" i="13"/>
  <c r="A234" i="13"/>
  <c r="A202" i="13"/>
  <c r="D202" i="13"/>
  <c r="F202" i="13"/>
  <c r="A205" i="13"/>
  <c r="D205" i="13"/>
  <c r="F205" i="13"/>
  <c r="A208" i="13"/>
  <c r="D208" i="13"/>
  <c r="F208" i="13"/>
  <c r="B149" i="13"/>
  <c r="C149" i="13"/>
  <c r="D149" i="13"/>
  <c r="E149" i="13"/>
  <c r="F149" i="13"/>
  <c r="G149" i="13"/>
  <c r="B150" i="13"/>
  <c r="C150" i="13"/>
  <c r="D150" i="13"/>
  <c r="E150" i="13"/>
  <c r="F150" i="13"/>
  <c r="G150" i="13"/>
  <c r="B151" i="13"/>
  <c r="C151" i="13"/>
  <c r="D151" i="13"/>
  <c r="E151" i="13"/>
  <c r="F151" i="13"/>
  <c r="G151" i="13"/>
  <c r="B152" i="13"/>
  <c r="C152" i="13"/>
  <c r="D152" i="13"/>
  <c r="E152" i="13"/>
  <c r="F152" i="13"/>
  <c r="G152" i="13"/>
  <c r="B153" i="13"/>
  <c r="C153" i="13"/>
  <c r="D153" i="13"/>
  <c r="E153" i="13"/>
  <c r="F153" i="13"/>
  <c r="G153" i="13"/>
  <c r="B154" i="13"/>
  <c r="C154" i="13"/>
  <c r="D154" i="13"/>
  <c r="E154" i="13"/>
  <c r="F154" i="13"/>
  <c r="G154" i="13"/>
  <c r="B155" i="13"/>
  <c r="C155" i="13"/>
  <c r="D155" i="13"/>
  <c r="E155" i="13"/>
  <c r="F155" i="13"/>
  <c r="G155" i="13"/>
  <c r="B156" i="13"/>
  <c r="C156" i="13"/>
  <c r="D156" i="13"/>
  <c r="E156" i="13"/>
  <c r="F156" i="13"/>
  <c r="G156" i="13"/>
  <c r="B157" i="13"/>
  <c r="C157" i="13"/>
  <c r="D157" i="13"/>
  <c r="E157" i="13"/>
  <c r="F157" i="13"/>
  <c r="G157" i="13"/>
  <c r="B158" i="13"/>
  <c r="C158" i="13"/>
  <c r="D158" i="13"/>
  <c r="E158" i="13"/>
  <c r="F158" i="13"/>
  <c r="G158" i="13"/>
  <c r="B159" i="13"/>
  <c r="C159" i="13"/>
  <c r="D159" i="13"/>
  <c r="E159" i="13"/>
  <c r="F159" i="13"/>
  <c r="G159" i="13"/>
  <c r="B160" i="13"/>
  <c r="C160" i="13"/>
  <c r="D160" i="13"/>
  <c r="E160" i="13"/>
  <c r="F160" i="13"/>
  <c r="G160" i="13"/>
  <c r="B161" i="13"/>
  <c r="C161" i="13"/>
  <c r="D161" i="13"/>
  <c r="E161" i="13"/>
  <c r="F161" i="13"/>
  <c r="G161" i="13"/>
  <c r="B162" i="13"/>
  <c r="C162" i="13"/>
  <c r="D162" i="13"/>
  <c r="E162" i="13"/>
  <c r="F162" i="13"/>
  <c r="G162" i="13"/>
  <c r="B163" i="13"/>
  <c r="C163" i="13"/>
  <c r="D163" i="13"/>
  <c r="E163" i="13"/>
  <c r="F163" i="13"/>
  <c r="G163" i="13"/>
  <c r="B164" i="13"/>
  <c r="C164" i="13"/>
  <c r="D164" i="13"/>
  <c r="E164" i="13"/>
  <c r="F164" i="13"/>
  <c r="G164" i="13"/>
  <c r="B165" i="13"/>
  <c r="C165" i="13"/>
  <c r="D165" i="13"/>
  <c r="E165" i="13"/>
  <c r="F165" i="13"/>
  <c r="G165" i="13"/>
  <c r="B166" i="13"/>
  <c r="C166" i="13"/>
  <c r="D166" i="13"/>
  <c r="E166" i="13"/>
  <c r="F166" i="13"/>
  <c r="G166" i="13"/>
  <c r="B167" i="13"/>
  <c r="C167" i="13"/>
  <c r="D167" i="13"/>
  <c r="E167" i="13"/>
  <c r="F167" i="13"/>
  <c r="G167" i="13"/>
  <c r="B168" i="13"/>
  <c r="C168" i="13"/>
  <c r="D168" i="13"/>
  <c r="E168" i="13"/>
  <c r="F168" i="13"/>
  <c r="G168" i="13"/>
  <c r="B169" i="13"/>
  <c r="C169" i="13"/>
  <c r="D169" i="13"/>
  <c r="E169" i="13"/>
  <c r="F169" i="13"/>
  <c r="G169" i="13"/>
  <c r="B170" i="13"/>
  <c r="C170" i="13"/>
  <c r="D170" i="13"/>
  <c r="E170" i="13"/>
  <c r="F170" i="13"/>
  <c r="G170" i="13"/>
  <c r="B171" i="13"/>
  <c r="C171" i="13"/>
  <c r="D171" i="13"/>
  <c r="E171" i="13"/>
  <c r="F171" i="13"/>
  <c r="G171" i="13"/>
  <c r="B172" i="13"/>
  <c r="C172" i="13"/>
  <c r="D172" i="13"/>
  <c r="E172" i="13"/>
  <c r="F172" i="13"/>
  <c r="G172" i="13"/>
  <c r="B173" i="13"/>
  <c r="C173" i="13"/>
  <c r="D173" i="13"/>
  <c r="E173" i="13"/>
  <c r="F173" i="13"/>
  <c r="G173" i="13"/>
  <c r="B174" i="13"/>
  <c r="C174" i="13"/>
  <c r="D174" i="13"/>
  <c r="E174" i="13"/>
  <c r="F174" i="13"/>
  <c r="G174" i="13"/>
  <c r="B175" i="13"/>
  <c r="C175" i="13"/>
  <c r="D175" i="13"/>
  <c r="E175" i="13"/>
  <c r="F175" i="13"/>
  <c r="G175" i="13"/>
  <c r="B176" i="13"/>
  <c r="C176" i="13"/>
  <c r="D176" i="13"/>
  <c r="E176" i="13"/>
  <c r="F176" i="13"/>
  <c r="G176" i="13"/>
  <c r="A184" i="13"/>
  <c r="B186" i="13"/>
  <c r="D186" i="13"/>
  <c r="F186" i="13"/>
  <c r="A187" i="13"/>
  <c r="D187" i="13"/>
  <c r="F187" i="13"/>
  <c r="A190" i="13"/>
  <c r="D190" i="13"/>
  <c r="F190" i="13"/>
  <c r="A193" i="13"/>
  <c r="D193" i="13"/>
  <c r="F193" i="13"/>
  <c r="A196" i="13"/>
  <c r="D196" i="13"/>
  <c r="F196" i="13"/>
  <c r="A199" i="13"/>
  <c r="D199" i="13"/>
  <c r="F199" i="13"/>
  <c r="B148" i="13"/>
  <c r="C148" i="13"/>
  <c r="D148" i="13"/>
  <c r="E148" i="13"/>
  <c r="F148" i="13"/>
  <c r="G148" i="13"/>
  <c r="A148" i="13"/>
  <c r="A147" i="13"/>
  <c r="A116" i="13"/>
  <c r="A102" i="13"/>
  <c r="B102" i="13"/>
  <c r="C102" i="13"/>
  <c r="D102" i="13"/>
  <c r="E102" i="13"/>
  <c r="F102" i="13"/>
  <c r="G102" i="13"/>
  <c r="H102" i="13"/>
  <c r="A103" i="13"/>
  <c r="B103" i="13"/>
  <c r="C103" i="13"/>
  <c r="D103" i="13"/>
  <c r="E103" i="13"/>
  <c r="F103" i="13"/>
  <c r="G103" i="13"/>
  <c r="H103" i="13"/>
  <c r="A104" i="13"/>
  <c r="B104" i="13"/>
  <c r="C104" i="13"/>
  <c r="D104" i="13"/>
  <c r="E104" i="13"/>
  <c r="F104" i="13"/>
  <c r="G104" i="13"/>
  <c r="H104" i="13"/>
  <c r="A105" i="13"/>
  <c r="B105" i="13"/>
  <c r="C105" i="13"/>
  <c r="D105" i="13"/>
  <c r="E105" i="13"/>
  <c r="F105" i="13"/>
  <c r="G105" i="13"/>
  <c r="H105" i="13"/>
  <c r="A106" i="13"/>
  <c r="B106" i="13"/>
  <c r="C106" i="13"/>
  <c r="D106" i="13"/>
  <c r="E106" i="13"/>
  <c r="F106" i="13"/>
  <c r="G106" i="13"/>
  <c r="H106" i="13"/>
  <c r="A107" i="13"/>
  <c r="B107" i="13"/>
  <c r="C107" i="13"/>
  <c r="D107" i="13"/>
  <c r="E107" i="13"/>
  <c r="F107" i="13"/>
  <c r="G107" i="13"/>
  <c r="H107" i="13"/>
  <c r="A108" i="13"/>
  <c r="B108" i="13"/>
  <c r="C108" i="13"/>
  <c r="D108" i="13"/>
  <c r="E108" i="13"/>
  <c r="F108" i="13"/>
  <c r="G108" i="13"/>
  <c r="H108" i="13"/>
  <c r="A109" i="13"/>
  <c r="B109" i="13"/>
  <c r="C109" i="13"/>
  <c r="D109" i="13"/>
  <c r="E109" i="13"/>
  <c r="F109" i="13"/>
  <c r="G109" i="13"/>
  <c r="H109" i="13"/>
  <c r="A110" i="13"/>
  <c r="B110" i="13"/>
  <c r="C110" i="13"/>
  <c r="D110" i="13"/>
  <c r="E110" i="13"/>
  <c r="F110" i="13"/>
  <c r="G110" i="13"/>
  <c r="H110" i="13"/>
  <c r="A111" i="13"/>
  <c r="B111" i="13"/>
  <c r="C111" i="13"/>
  <c r="D111" i="13"/>
  <c r="E111" i="13"/>
  <c r="F111" i="13"/>
  <c r="G111" i="13"/>
  <c r="H111" i="13"/>
  <c r="A112" i="13"/>
  <c r="B112" i="13"/>
  <c r="C112" i="13"/>
  <c r="D112" i="13"/>
  <c r="E112" i="13"/>
  <c r="F112" i="13"/>
  <c r="G112" i="13"/>
  <c r="H112" i="13"/>
  <c r="A113" i="13"/>
  <c r="B113" i="13"/>
  <c r="C113" i="13"/>
  <c r="D113" i="13"/>
  <c r="E113" i="13"/>
  <c r="F113" i="13"/>
  <c r="G113" i="13"/>
  <c r="H113" i="13"/>
  <c r="A114" i="13"/>
  <c r="B114" i="13"/>
  <c r="C114" i="13"/>
  <c r="D114" i="13"/>
  <c r="E114" i="13"/>
  <c r="F114" i="13"/>
  <c r="G114" i="13"/>
  <c r="H114" i="13"/>
  <c r="B101" i="13"/>
  <c r="C101" i="13"/>
  <c r="D101" i="13"/>
  <c r="E101" i="13"/>
  <c r="F101" i="13"/>
  <c r="G101" i="13"/>
  <c r="H101" i="13"/>
  <c r="A101" i="13"/>
  <c r="D82" i="13"/>
  <c r="D83" i="13"/>
  <c r="D84" i="13"/>
  <c r="D85" i="13"/>
  <c r="D86" i="13"/>
  <c r="D87" i="13"/>
  <c r="D81" i="13"/>
  <c r="D74" i="13"/>
  <c r="D75" i="13"/>
  <c r="D76" i="13"/>
  <c r="D77" i="13"/>
  <c r="D78" i="13"/>
  <c r="D79" i="13"/>
  <c r="D73" i="13"/>
  <c r="D67" i="13"/>
  <c r="D68" i="13"/>
  <c r="D69" i="13"/>
  <c r="D70" i="13"/>
  <c r="D71" i="13"/>
  <c r="D66" i="13"/>
  <c r="D61" i="13"/>
  <c r="D62" i="13"/>
  <c r="D63" i="13"/>
  <c r="D60" i="13"/>
  <c r="D56" i="13"/>
  <c r="D57" i="13"/>
  <c r="D58" i="13"/>
  <c r="D55" i="13"/>
  <c r="D52" i="13"/>
  <c r="A37" i="13"/>
  <c r="A38" i="13"/>
  <c r="A39" i="13"/>
  <c r="A1" i="13"/>
  <c r="A4" i="13"/>
  <c r="D4" i="13"/>
  <c r="A6" i="13"/>
  <c r="D6" i="13"/>
  <c r="A8" i="13"/>
  <c r="D8" i="13"/>
  <c r="A14" i="13"/>
  <c r="A26" i="13"/>
  <c r="A28" i="13"/>
  <c r="A29" i="13"/>
  <c r="A30" i="13"/>
  <c r="A31" i="13"/>
  <c r="A32" i="13"/>
  <c r="A33" i="13"/>
  <c r="A34" i="13"/>
  <c r="A35" i="13"/>
  <c r="A36" i="13"/>
  <c r="B54" i="4" l="1"/>
  <c r="B288" i="13" s="1"/>
  <c r="B53" i="4"/>
  <c r="B287" i="13" s="1"/>
  <c r="B52" i="4"/>
  <c r="B286" i="13" s="1"/>
  <c r="B51" i="4"/>
  <c r="B285" i="13" s="1"/>
  <c r="B50" i="4"/>
  <c r="B284" i="13" s="1"/>
  <c r="B49" i="4"/>
  <c r="B283" i="13" s="1"/>
  <c r="B48" i="4"/>
  <c r="B282" i="13" s="1"/>
  <c r="B47" i="4"/>
  <c r="B281" i="13" s="1"/>
  <c r="F76" i="5"/>
  <c r="F74" i="5"/>
  <c r="F72" i="5"/>
  <c r="F70" i="5"/>
  <c r="F68" i="5"/>
  <c r="F66" i="5"/>
  <c r="F64" i="5"/>
  <c r="F62" i="5"/>
  <c r="B44" i="4"/>
  <c r="B276" i="13" s="1"/>
  <c r="B43" i="4"/>
  <c r="B275" i="13" s="1"/>
  <c r="B42" i="4"/>
  <c r="B274" i="13" s="1"/>
  <c r="B41" i="4"/>
  <c r="B273" i="13" s="1"/>
  <c r="B40" i="4"/>
  <c r="B272" i="13" s="1"/>
  <c r="B39" i="4"/>
  <c r="B271" i="13" s="1"/>
  <c r="B38" i="4"/>
  <c r="B270" i="13" s="1"/>
  <c r="B37" i="4"/>
  <c r="B269" i="13" s="1"/>
  <c r="B36" i="4"/>
  <c r="B268" i="13" s="1"/>
  <c r="B35" i="4"/>
  <c r="B267" i="13" s="1"/>
  <c r="B32" i="4"/>
  <c r="B264" i="13" s="1"/>
  <c r="B31" i="4"/>
  <c r="B263" i="13" s="1"/>
  <c r="B30" i="4"/>
  <c r="B262" i="13" s="1"/>
  <c r="B29" i="4"/>
  <c r="B261" i="13" s="1"/>
  <c r="B28" i="4"/>
  <c r="B260" i="13" s="1"/>
  <c r="B27" i="4"/>
  <c r="B259" i="13" s="1"/>
  <c r="B26" i="4"/>
  <c r="B258" i="13" s="1"/>
  <c r="B23" i="4"/>
  <c r="B255" i="13" s="1"/>
  <c r="B22" i="4"/>
  <c r="B254" i="13" s="1"/>
  <c r="B21" i="4"/>
  <c r="B253" i="13" s="1"/>
  <c r="B20" i="4"/>
  <c r="B252" i="13" s="1"/>
  <c r="B19" i="4"/>
  <c r="B251" i="13" s="1"/>
  <c r="B18" i="4"/>
  <c r="B250" i="13" s="1"/>
  <c r="B17" i="4"/>
  <c r="B249" i="13" s="1"/>
  <c r="B16" i="4"/>
  <c r="B248" i="13" s="1"/>
  <c r="F47" i="5"/>
  <c r="F48" i="5"/>
  <c r="F49" i="5"/>
  <c r="F50" i="5"/>
  <c r="F51" i="5"/>
  <c r="F52" i="5"/>
  <c r="F40" i="5"/>
  <c r="F41" i="5"/>
  <c r="F42" i="5"/>
  <c r="F43" i="5"/>
  <c r="F44" i="5"/>
  <c r="F45" i="5"/>
  <c r="F33" i="5"/>
  <c r="F34" i="5"/>
  <c r="F35" i="5"/>
  <c r="F36" i="5"/>
  <c r="F37" i="5"/>
  <c r="F38" i="5"/>
  <c r="F26" i="5"/>
  <c r="F27" i="5"/>
  <c r="F28" i="5"/>
  <c r="F29" i="5"/>
  <c r="F30" i="5"/>
  <c r="F31" i="5"/>
  <c r="F19" i="5"/>
  <c r="F20" i="5"/>
  <c r="F21" i="5"/>
  <c r="F22" i="5"/>
  <c r="F23" i="5"/>
  <c r="F24" i="5"/>
  <c r="F12" i="5"/>
  <c r="F13" i="5"/>
  <c r="F14" i="5"/>
  <c r="F15" i="5"/>
  <c r="F16" i="5"/>
  <c r="F17" i="5"/>
  <c r="F5" i="5"/>
  <c r="F6" i="5"/>
  <c r="F7" i="5"/>
  <c r="F8" i="5"/>
  <c r="F9" i="5"/>
  <c r="F10" i="5"/>
  <c r="B13" i="4"/>
  <c r="B245" i="13" s="1"/>
  <c r="B12" i="4"/>
  <c r="B244" i="13" s="1"/>
  <c r="B11" i="4"/>
  <c r="B243" i="13" s="1"/>
  <c r="B10" i="4"/>
  <c r="B242" i="13" s="1"/>
  <c r="B9" i="4"/>
  <c r="B241" i="13" s="1"/>
  <c r="B8" i="4"/>
  <c r="B240" i="13" s="1"/>
  <c r="B7" i="4"/>
  <c r="B239" i="13" s="1"/>
  <c r="I13" i="4"/>
  <c r="I245" i="13" s="1"/>
  <c r="H13" i="4"/>
  <c r="H245" i="13" s="1"/>
  <c r="G13" i="4"/>
  <c r="G245" i="13" s="1"/>
  <c r="F13" i="4"/>
  <c r="F245" i="13" s="1"/>
  <c r="E13" i="4"/>
  <c r="E245" i="13" s="1"/>
  <c r="D13" i="4"/>
  <c r="D245" i="13" s="1"/>
  <c r="C13" i="4"/>
  <c r="C245" i="13" s="1"/>
  <c r="I12" i="4"/>
  <c r="I244" i="13" s="1"/>
  <c r="H12" i="4"/>
  <c r="H244" i="13" s="1"/>
  <c r="G12" i="4"/>
  <c r="G244" i="13" s="1"/>
  <c r="F12" i="4"/>
  <c r="F244" i="13" s="1"/>
  <c r="E12" i="4"/>
  <c r="E244" i="13" s="1"/>
  <c r="D12" i="4"/>
  <c r="D244" i="13" s="1"/>
  <c r="C12" i="4"/>
  <c r="C244" i="13" s="1"/>
  <c r="I11" i="4"/>
  <c r="I243" i="13" s="1"/>
  <c r="H11" i="4"/>
  <c r="H243" i="13" s="1"/>
  <c r="G11" i="4"/>
  <c r="G243" i="13" s="1"/>
  <c r="F11" i="4"/>
  <c r="F243" i="13" s="1"/>
  <c r="E11" i="4"/>
  <c r="E243" i="13" s="1"/>
  <c r="D11" i="4"/>
  <c r="D243" i="13" s="1"/>
  <c r="C11" i="4"/>
  <c r="C243" i="13" s="1"/>
  <c r="I10" i="4"/>
  <c r="I242" i="13" s="1"/>
  <c r="H10" i="4"/>
  <c r="H242" i="13" s="1"/>
  <c r="G10" i="4"/>
  <c r="G242" i="13" s="1"/>
  <c r="F10" i="4"/>
  <c r="F242" i="13" s="1"/>
  <c r="E10" i="4"/>
  <c r="E242" i="13" s="1"/>
  <c r="D10" i="4"/>
  <c r="D242" i="13" s="1"/>
  <c r="C10" i="4"/>
  <c r="C242" i="13" s="1"/>
  <c r="I9" i="4"/>
  <c r="I241" i="13" s="1"/>
  <c r="H9" i="4"/>
  <c r="H241" i="13" s="1"/>
  <c r="G9" i="4"/>
  <c r="G241" i="13" s="1"/>
  <c r="F9" i="4"/>
  <c r="F241" i="13" s="1"/>
  <c r="E9" i="4"/>
  <c r="E241" i="13" s="1"/>
  <c r="D9" i="4"/>
  <c r="D241" i="13" s="1"/>
  <c r="C9" i="4"/>
  <c r="C241" i="13" s="1"/>
  <c r="I8" i="4"/>
  <c r="I240" i="13" s="1"/>
  <c r="H8" i="4"/>
  <c r="H240" i="13" s="1"/>
  <c r="G8" i="4"/>
  <c r="G240" i="13" s="1"/>
  <c r="F8" i="4"/>
  <c r="F240" i="13" s="1"/>
  <c r="E8" i="4"/>
  <c r="E240" i="13" s="1"/>
  <c r="D8" i="4"/>
  <c r="D240" i="13" s="1"/>
  <c r="C8" i="4"/>
  <c r="C240" i="13" s="1"/>
  <c r="I7" i="4"/>
  <c r="I239" i="13" s="1"/>
  <c r="H7" i="4"/>
  <c r="H239" i="13" s="1"/>
  <c r="G7" i="4"/>
  <c r="G239" i="13" s="1"/>
  <c r="F7" i="4"/>
  <c r="F239" i="13" s="1"/>
  <c r="E7" i="4"/>
  <c r="E239" i="13" s="1"/>
  <c r="D7" i="4"/>
  <c r="D239" i="13" s="1"/>
  <c r="C7" i="4"/>
  <c r="C239" i="13" s="1"/>
  <c r="B122" i="5"/>
  <c r="B440" i="13" s="1"/>
  <c r="B121" i="5"/>
  <c r="B439" i="13" s="1"/>
  <c r="B120" i="5"/>
  <c r="B438" i="13" s="1"/>
  <c r="B119" i="5"/>
  <c r="B437" i="13" s="1"/>
  <c r="B118" i="5"/>
  <c r="B436" i="13" s="1"/>
  <c r="B117" i="5"/>
  <c r="B435" i="13" s="1"/>
  <c r="B116" i="5"/>
  <c r="B434" i="13" s="1"/>
  <c r="B115" i="5"/>
  <c r="B433" i="13" s="1"/>
  <c r="B114" i="5"/>
  <c r="B432" i="13" s="1"/>
  <c r="B113" i="5"/>
  <c r="B431" i="13" s="1"/>
  <c r="B112" i="5"/>
  <c r="B430" i="13" s="1"/>
  <c r="B111" i="5"/>
  <c r="B429" i="13" s="1"/>
  <c r="B110" i="5"/>
  <c r="B428" i="13" s="1"/>
  <c r="B109" i="5"/>
  <c r="B427" i="13" s="1"/>
  <c r="B108" i="5"/>
  <c r="B426" i="13" s="1"/>
  <c r="B107" i="5"/>
  <c r="B425" i="13" s="1"/>
  <c r="B106" i="5"/>
  <c r="B424" i="13" s="1"/>
  <c r="B105" i="5"/>
  <c r="B423" i="13" s="1"/>
  <c r="B104" i="5"/>
  <c r="B422" i="13" s="1"/>
  <c r="B103" i="5"/>
  <c r="B421" i="13" s="1"/>
  <c r="B102" i="5"/>
  <c r="B420" i="13" s="1"/>
  <c r="B101" i="5"/>
  <c r="B419" i="13" s="1"/>
  <c r="B100" i="5"/>
  <c r="B418" i="13" s="1"/>
  <c r="B99" i="5"/>
  <c r="B417" i="13" s="1"/>
  <c r="B98" i="5"/>
  <c r="B416" i="13" s="1"/>
  <c r="B97" i="5"/>
  <c r="B415" i="13" s="1"/>
  <c r="B96" i="5"/>
  <c r="B414" i="13" s="1"/>
  <c r="B95" i="5"/>
  <c r="B413" i="13" s="1"/>
  <c r="A31" i="3"/>
  <c r="A176" i="13" s="1"/>
  <c r="A122" i="5"/>
  <c r="A440" i="13" s="1"/>
  <c r="A30" i="3"/>
  <c r="A175" i="13" s="1"/>
  <c r="A121" i="5"/>
  <c r="A439" i="13" s="1"/>
  <c r="A29" i="3"/>
  <c r="A174" i="13" s="1"/>
  <c r="A120" i="5"/>
  <c r="A438" i="13" s="1"/>
  <c r="A28" i="3"/>
  <c r="A173" i="13" s="1"/>
  <c r="A119" i="5"/>
  <c r="A437" i="13" s="1"/>
  <c r="A27" i="3"/>
  <c r="A172" i="13" s="1"/>
  <c r="A118" i="5"/>
  <c r="A436" i="13" s="1"/>
  <c r="A26" i="3"/>
  <c r="A171" i="13" s="1"/>
  <c r="A117" i="5"/>
  <c r="A435" i="13" s="1"/>
  <c r="A25" i="3"/>
  <c r="A170" i="13" s="1"/>
  <c r="A116" i="5"/>
  <c r="A434" i="13" s="1"/>
  <c r="A24" i="3"/>
  <c r="A169" i="13" s="1"/>
  <c r="A115" i="5"/>
  <c r="A433" i="13" s="1"/>
  <c r="A23" i="3"/>
  <c r="A168" i="13" s="1"/>
  <c r="A114" i="5"/>
  <c r="A432" i="13" s="1"/>
  <c r="A22" i="3"/>
  <c r="A167" i="13" s="1"/>
  <c r="A113" i="5"/>
  <c r="A431" i="13" s="1"/>
  <c r="A21" i="3"/>
  <c r="A166" i="13" s="1"/>
  <c r="A112" i="5"/>
  <c r="A430" i="13" s="1"/>
  <c r="A20" i="3"/>
  <c r="A165" i="13" s="1"/>
  <c r="A111" i="5"/>
  <c r="A429" i="13" s="1"/>
  <c r="A19" i="3"/>
  <c r="A164" i="13" s="1"/>
  <c r="A110" i="5"/>
  <c r="A428" i="13" s="1"/>
  <c r="A18" i="3"/>
  <c r="A163" i="13" s="1"/>
  <c r="A109" i="5"/>
  <c r="A427" i="13" s="1"/>
  <c r="A17" i="3"/>
  <c r="A162" i="13" s="1"/>
  <c r="A108" i="5"/>
  <c r="A426" i="13" s="1"/>
  <c r="A16" i="3"/>
  <c r="A161" i="13" s="1"/>
  <c r="A107" i="5"/>
  <c r="A425" i="13" s="1"/>
  <c r="A15" i="3"/>
  <c r="A160" i="13" s="1"/>
  <c r="A106" i="5"/>
  <c r="A424" i="13" s="1"/>
  <c r="A14" i="3"/>
  <c r="A159" i="13" s="1"/>
  <c r="A105" i="5"/>
  <c r="A423" i="13" s="1"/>
  <c r="A13" i="3"/>
  <c r="A158" i="13" s="1"/>
  <c r="A104" i="5"/>
  <c r="A422" i="13" s="1"/>
  <c r="A12" i="3"/>
  <c r="A157" i="13" s="1"/>
  <c r="A103" i="5"/>
  <c r="A421" i="13" s="1"/>
  <c r="A11" i="3"/>
  <c r="A156" i="13" s="1"/>
  <c r="A102" i="5"/>
  <c r="A420" i="13" s="1"/>
  <c r="A10" i="3"/>
  <c r="A155" i="13" s="1"/>
  <c r="A101" i="5"/>
  <c r="A419" i="13" s="1"/>
  <c r="A9" i="3"/>
  <c r="A154" i="13" s="1"/>
  <c r="A100" i="5"/>
  <c r="A418" i="13" s="1"/>
  <c r="A8" i="3"/>
  <c r="A153" i="13" s="1"/>
  <c r="A99" i="5"/>
  <c r="A417" i="13" s="1"/>
  <c r="A7" i="3"/>
  <c r="A152" i="13" s="1"/>
  <c r="A98" i="5"/>
  <c r="A416" i="13" s="1"/>
  <c r="A6" i="3"/>
  <c r="A151" i="13" s="1"/>
  <c r="A97" i="5"/>
  <c r="A415" i="13" s="1"/>
  <c r="A5" i="3"/>
  <c r="A150" i="13" s="1"/>
  <c r="A96" i="5"/>
  <c r="A414" i="13" s="1"/>
  <c r="A4" i="3"/>
  <c r="A149" i="13" s="1"/>
  <c r="A95" i="5"/>
  <c r="A413" i="13" s="1"/>
  <c r="B59" i="3"/>
  <c r="B208" i="13" s="1"/>
  <c r="D54" i="4"/>
  <c r="D288" i="13" s="1"/>
  <c r="D53" i="4"/>
  <c r="D287" i="13" s="1"/>
  <c r="D52" i="4"/>
  <c r="D286" i="13" s="1"/>
  <c r="D51" i="4"/>
  <c r="D285" i="13" s="1"/>
  <c r="D50" i="4"/>
  <c r="D284" i="13" s="1"/>
  <c r="D49" i="4"/>
  <c r="D283" i="13" s="1"/>
  <c r="D48" i="4"/>
  <c r="D282" i="13" s="1"/>
  <c r="D47" i="4"/>
  <c r="D281" i="13" s="1"/>
  <c r="C54" i="4"/>
  <c r="C288" i="13" s="1"/>
  <c r="C53" i="4"/>
  <c r="C287" i="13" s="1"/>
  <c r="C52" i="4"/>
  <c r="C286" i="13" s="1"/>
  <c r="C51" i="4"/>
  <c r="C285" i="13" s="1"/>
  <c r="C50" i="4"/>
  <c r="C284" i="13" s="1"/>
  <c r="C49" i="4"/>
  <c r="C283" i="13" s="1"/>
  <c r="C48" i="4"/>
  <c r="C282" i="13" s="1"/>
  <c r="C47" i="4"/>
  <c r="C281" i="13" s="1"/>
  <c r="D44" i="4"/>
  <c r="D276" i="13" s="1"/>
  <c r="D43" i="4"/>
  <c r="D275" i="13" s="1"/>
  <c r="D42" i="4"/>
  <c r="D274" i="13" s="1"/>
  <c r="D41" i="4"/>
  <c r="D273" i="13" s="1"/>
  <c r="D40" i="4"/>
  <c r="D272" i="13" s="1"/>
  <c r="D39" i="4"/>
  <c r="D271" i="13" s="1"/>
  <c r="D38" i="4"/>
  <c r="D270" i="13" s="1"/>
  <c r="D37" i="4"/>
  <c r="D269" i="13" s="1"/>
  <c r="D36" i="4"/>
  <c r="D268" i="13" s="1"/>
  <c r="D35" i="4"/>
  <c r="D267" i="13" s="1"/>
  <c r="C44" i="4"/>
  <c r="C276" i="13" s="1"/>
  <c r="C43" i="4"/>
  <c r="C275" i="13" s="1"/>
  <c r="C42" i="4"/>
  <c r="C274" i="13" s="1"/>
  <c r="C41" i="4"/>
  <c r="C273" i="13" s="1"/>
  <c r="C40" i="4"/>
  <c r="C272" i="13" s="1"/>
  <c r="C39" i="4"/>
  <c r="C271" i="13" s="1"/>
  <c r="C38" i="4"/>
  <c r="C270" i="13" s="1"/>
  <c r="C37" i="4"/>
  <c r="C269" i="13" s="1"/>
  <c r="C36" i="4"/>
  <c r="C268" i="13" s="1"/>
  <c r="C35" i="4"/>
  <c r="C267" i="13" s="1"/>
  <c r="F32" i="4"/>
  <c r="F264" i="13" s="1"/>
  <c r="D32" i="4"/>
  <c r="D264" i="13" s="1"/>
  <c r="F31" i="4"/>
  <c r="F263" i="13" s="1"/>
  <c r="D31" i="4"/>
  <c r="D263" i="13" s="1"/>
  <c r="F30" i="4"/>
  <c r="F262" i="13" s="1"/>
  <c r="D30" i="4"/>
  <c r="D262" i="13" s="1"/>
  <c r="F29" i="4"/>
  <c r="F261" i="13" s="1"/>
  <c r="D29" i="4"/>
  <c r="D261" i="13" s="1"/>
  <c r="F28" i="4"/>
  <c r="F260" i="13" s="1"/>
  <c r="D28" i="4"/>
  <c r="D260" i="13" s="1"/>
  <c r="E32" i="4"/>
  <c r="E264" i="13" s="1"/>
  <c r="C32" i="4"/>
  <c r="C264" i="13" s="1"/>
  <c r="E31" i="4"/>
  <c r="E263" i="13" s="1"/>
  <c r="C31" i="4"/>
  <c r="C263" i="13" s="1"/>
  <c r="E30" i="4"/>
  <c r="E262" i="13" s="1"/>
  <c r="C30" i="4"/>
  <c r="C262" i="13" s="1"/>
  <c r="E29" i="4"/>
  <c r="E261" i="13" s="1"/>
  <c r="C29" i="4"/>
  <c r="C261" i="13" s="1"/>
  <c r="E28" i="4"/>
  <c r="E260" i="13" s="1"/>
  <c r="C28" i="4"/>
  <c r="C260" i="13" s="1"/>
  <c r="F27" i="4"/>
  <c r="F259" i="13" s="1"/>
  <c r="E27" i="4"/>
  <c r="E259" i="13" s="1"/>
  <c r="D27" i="4"/>
  <c r="D259" i="13" s="1"/>
  <c r="C27" i="4"/>
  <c r="C259" i="13" s="1"/>
  <c r="F26" i="4"/>
  <c r="F258" i="13" s="1"/>
  <c r="E26" i="4"/>
  <c r="E258" i="13" s="1"/>
  <c r="D26" i="4"/>
  <c r="D258" i="13" s="1"/>
  <c r="C26" i="4"/>
  <c r="C258" i="13" s="1"/>
  <c r="C23" i="4"/>
  <c r="C255" i="13" s="1"/>
  <c r="C22" i="4"/>
  <c r="C254" i="13" s="1"/>
  <c r="C21" i="4"/>
  <c r="C253" i="13" s="1"/>
  <c r="C20" i="4"/>
  <c r="C252" i="13" s="1"/>
  <c r="C19" i="4"/>
  <c r="C251" i="13" s="1"/>
  <c r="C18" i="4"/>
  <c r="C250" i="13" s="1"/>
  <c r="C17" i="4"/>
  <c r="C249" i="13" s="1"/>
  <c r="D23" i="4"/>
  <c r="D255" i="13" s="1"/>
  <c r="D22" i="4"/>
  <c r="D254" i="13" s="1"/>
  <c r="D21" i="4"/>
  <c r="D253" i="13" s="1"/>
  <c r="D20" i="4"/>
  <c r="D252" i="13" s="1"/>
  <c r="D19" i="4"/>
  <c r="D251" i="13" s="1"/>
  <c r="D18" i="4"/>
  <c r="D250" i="13" s="1"/>
  <c r="D17" i="4"/>
  <c r="D249" i="13" s="1"/>
  <c r="D16" i="4"/>
  <c r="D248" i="13" s="1"/>
  <c r="C16" i="4"/>
  <c r="C248" i="13" s="1"/>
  <c r="A31" i="5"/>
  <c r="A349" i="13" s="1"/>
  <c r="A30" i="5"/>
  <c r="A348" i="13" s="1"/>
  <c r="A29" i="5"/>
  <c r="A347" i="13" s="1"/>
  <c r="A28" i="5"/>
  <c r="A346" i="13" s="1"/>
  <c r="A27" i="5"/>
  <c r="A345" i="13" s="1"/>
  <c r="A26" i="5"/>
  <c r="A344" i="13" s="1"/>
  <c r="A25" i="5"/>
  <c r="A343" i="13" s="1"/>
  <c r="A24" i="5"/>
  <c r="A342" i="13" s="1"/>
  <c r="A23" i="5"/>
  <c r="A341" i="13" s="1"/>
  <c r="A22" i="5"/>
  <c r="A340" i="13" s="1"/>
  <c r="A21" i="5"/>
  <c r="A339" i="13" s="1"/>
  <c r="A20" i="5"/>
  <c r="A338" i="13" s="1"/>
  <c r="A19" i="5"/>
  <c r="A337" i="13" s="1"/>
  <c r="A18" i="5"/>
  <c r="A336" i="13" s="1"/>
  <c r="A17" i="5"/>
  <c r="A335" i="13" s="1"/>
  <c r="A16" i="5"/>
  <c r="A334" i="13" s="1"/>
  <c r="A15" i="5"/>
  <c r="A333" i="13" s="1"/>
  <c r="A14" i="5"/>
  <c r="A332" i="13" s="1"/>
  <c r="A13" i="5"/>
  <c r="A331" i="13" s="1"/>
  <c r="A12" i="5"/>
  <c r="A330" i="13" s="1"/>
  <c r="A11" i="5"/>
  <c r="A329" i="13" s="1"/>
  <c r="A10" i="5"/>
  <c r="A328" i="13" s="1"/>
  <c r="C10" i="5"/>
  <c r="C328" i="13" s="1"/>
  <c r="C9" i="5"/>
  <c r="C327" i="13" s="1"/>
  <c r="C8" i="5"/>
  <c r="C326" i="13" s="1"/>
  <c r="C7" i="5"/>
  <c r="C325" i="13" s="1"/>
  <c r="C6" i="5"/>
  <c r="C324" i="13" s="1"/>
  <c r="C5" i="5"/>
  <c r="C323" i="13" s="1"/>
  <c r="A9" i="5"/>
  <c r="A327" i="13" s="1"/>
  <c r="A8" i="5"/>
  <c r="A326" i="13" s="1"/>
  <c r="A7" i="5"/>
  <c r="A325" i="13" s="1"/>
  <c r="A6" i="5"/>
  <c r="A324" i="13" s="1"/>
  <c r="A5" i="5"/>
  <c r="A323" i="13" s="1"/>
  <c r="C4" i="5"/>
  <c r="C322" i="13" s="1"/>
  <c r="A4" i="5"/>
  <c r="A322" i="13" s="1"/>
  <c r="F19" i="1"/>
  <c r="D19" i="13" s="1"/>
  <c r="F18" i="1"/>
  <c r="D18" i="13" s="1"/>
  <c r="F17" i="1"/>
  <c r="D17" i="13" s="1"/>
  <c r="F15" i="1"/>
  <c r="D15" i="13" s="1"/>
  <c r="F14" i="1"/>
  <c r="D14" i="13" s="1"/>
  <c r="B56" i="3"/>
  <c r="B205" i="13" s="1"/>
  <c r="B53" i="3"/>
  <c r="B202" i="13" s="1"/>
  <c r="B47" i="3"/>
  <c r="B196" i="13" s="1"/>
  <c r="B44" i="3"/>
  <c r="B193" i="13" s="1"/>
  <c r="B41" i="3"/>
  <c r="B190" i="13" s="1"/>
  <c r="B38" i="3" l="1"/>
  <c r="B187" i="13" s="1"/>
  <c r="F16" i="1"/>
  <c r="D16" i="13" s="1"/>
  <c r="F20" i="1"/>
  <c r="D20" i="13" s="1"/>
  <c r="B50" i="3"/>
  <c r="B199" i="13" s="1"/>
</calcChain>
</file>

<file path=xl/sharedStrings.xml><?xml version="1.0" encoding="utf-8"?>
<sst xmlns="http://schemas.openxmlformats.org/spreadsheetml/2006/main" count="635" uniqueCount="308">
  <si>
    <t>School improvement Plan</t>
  </si>
  <si>
    <t>Name of school:</t>
  </si>
  <si>
    <t>test school</t>
  </si>
  <si>
    <t>County</t>
  </si>
  <si>
    <t>test county</t>
  </si>
  <si>
    <t>Context:</t>
  </si>
  <si>
    <t>Key priorities</t>
  </si>
  <si>
    <t>Contents</t>
  </si>
  <si>
    <t>Title page</t>
  </si>
  <si>
    <t>Background</t>
  </si>
  <si>
    <t>School piorities</t>
  </si>
  <si>
    <t>MER cycle</t>
  </si>
  <si>
    <t>Action plan</t>
  </si>
  <si>
    <t>School data</t>
  </si>
  <si>
    <t>Roles and responsibilities</t>
  </si>
  <si>
    <t>Finance</t>
  </si>
  <si>
    <t>CPD</t>
  </si>
  <si>
    <t>Partnership links</t>
  </si>
  <si>
    <t>Checklit</t>
  </si>
  <si>
    <t>SIP for merger</t>
  </si>
  <si>
    <t>The school vision:</t>
  </si>
  <si>
    <t>National priorities:</t>
  </si>
  <si>
    <t>Literacy</t>
  </si>
  <si>
    <t>Numeracy</t>
  </si>
  <si>
    <t>Reducing the impact of poverty</t>
  </si>
  <si>
    <t>ICT</t>
  </si>
  <si>
    <t>Local priorities:</t>
  </si>
  <si>
    <t>Improving the quality of leadership</t>
  </si>
  <si>
    <t>Improving the quality of teaching</t>
  </si>
  <si>
    <t>Improving the quality of assessment</t>
  </si>
  <si>
    <t>Improving attendance</t>
  </si>
  <si>
    <t>Priorities arising from self evaluation against previous SIP</t>
  </si>
  <si>
    <t>and data</t>
  </si>
  <si>
    <t>Priorities arising fom Estyn</t>
  </si>
  <si>
    <t>New SIP priorities</t>
  </si>
  <si>
    <t>School improvement targets</t>
  </si>
  <si>
    <t>Subject</t>
  </si>
  <si>
    <t>Level</t>
  </si>
  <si>
    <t>FSM</t>
  </si>
  <si>
    <t>School priorities</t>
  </si>
  <si>
    <t>Priority</t>
  </si>
  <si>
    <t xml:space="preserve">Source    </t>
  </si>
  <si>
    <t>Milestones</t>
  </si>
  <si>
    <t>Success criteria</t>
  </si>
  <si>
    <t>Date</t>
  </si>
  <si>
    <t>Lead</t>
  </si>
  <si>
    <t>Integrated within MER cycle?</t>
  </si>
  <si>
    <t>National</t>
  </si>
  <si>
    <t>Local</t>
  </si>
  <si>
    <t>Key priority? Add link to home page and below</t>
  </si>
  <si>
    <t>Previous SIP &amp; data</t>
  </si>
  <si>
    <t>Estyn</t>
  </si>
  <si>
    <t>New SIP</t>
  </si>
  <si>
    <t>Summary of priorities for three years</t>
  </si>
  <si>
    <t>1995-1996</t>
  </si>
  <si>
    <t>1996-1997</t>
  </si>
  <si>
    <t>1997-1998</t>
  </si>
  <si>
    <t>Priority 1</t>
  </si>
  <si>
    <t>Priority 2</t>
  </si>
  <si>
    <t>Priority 3</t>
  </si>
  <si>
    <t>Priority 4</t>
  </si>
  <si>
    <t>Priority 5</t>
  </si>
  <si>
    <t>Priority 6</t>
  </si>
  <si>
    <t>Priority 7</t>
  </si>
  <si>
    <t>Priority 8</t>
  </si>
  <si>
    <t>Overview</t>
  </si>
  <si>
    <t>Targets</t>
  </si>
  <si>
    <t>Setting</t>
  </si>
  <si>
    <t>1a review</t>
  </si>
  <si>
    <t>1b review</t>
  </si>
  <si>
    <t>2a review</t>
  </si>
  <si>
    <t>2b review</t>
  </si>
  <si>
    <t>3a review</t>
  </si>
  <si>
    <t>3b review</t>
  </si>
  <si>
    <t>Comments</t>
  </si>
  <si>
    <t>N</t>
  </si>
  <si>
    <t>See specific comments in action plan</t>
  </si>
  <si>
    <t>R</t>
  </si>
  <si>
    <t>Yr 1</t>
  </si>
  <si>
    <t>Yr 2</t>
  </si>
  <si>
    <t>Yr 3</t>
  </si>
  <si>
    <t>Yr 4</t>
  </si>
  <si>
    <t>Yr 5</t>
  </si>
  <si>
    <t>Yr 6</t>
  </si>
  <si>
    <t>Lesson observation</t>
  </si>
  <si>
    <t>Status</t>
  </si>
  <si>
    <t>Book scrutiny</t>
  </si>
  <si>
    <t>Baseline</t>
  </si>
  <si>
    <t>Progress</t>
  </si>
  <si>
    <t>Lead reports</t>
  </si>
  <si>
    <t>LLC</t>
  </si>
  <si>
    <t>English</t>
  </si>
  <si>
    <t>MD</t>
  </si>
  <si>
    <t>Maths</t>
  </si>
  <si>
    <t>PSD</t>
  </si>
  <si>
    <t>Science</t>
  </si>
  <si>
    <t>ALN</t>
  </si>
  <si>
    <t>RIP</t>
  </si>
  <si>
    <t>FP</t>
  </si>
  <si>
    <t>KS2</t>
  </si>
  <si>
    <t>Gov meeting</t>
  </si>
  <si>
    <t>Data</t>
  </si>
  <si>
    <t>Statutory</t>
  </si>
  <si>
    <t>Outdoor provision</t>
  </si>
  <si>
    <t>SIG</t>
  </si>
  <si>
    <t>Cluster</t>
  </si>
  <si>
    <t>Health &amp; Safety</t>
  </si>
  <si>
    <t>Safeguarding</t>
  </si>
  <si>
    <t>Attendance</t>
  </si>
  <si>
    <t>Focus</t>
  </si>
  <si>
    <t>Milestone</t>
  </si>
  <si>
    <t>lead</t>
  </si>
  <si>
    <t>Output</t>
  </si>
  <si>
    <t>n</t>
  </si>
  <si>
    <t>test r</t>
  </si>
  <si>
    <t>report</t>
  </si>
  <si>
    <t>test comment 1</t>
  </si>
  <si>
    <t>test 1</t>
  </si>
  <si>
    <t>Yr1</t>
  </si>
  <si>
    <t>test 2</t>
  </si>
  <si>
    <t>test 3</t>
  </si>
  <si>
    <t>test 4</t>
  </si>
  <si>
    <t>test 5</t>
  </si>
  <si>
    <t>test 6</t>
  </si>
  <si>
    <t>Lesson obs</t>
  </si>
  <si>
    <t>lon</t>
  </si>
  <si>
    <t>lor</t>
  </si>
  <si>
    <t xml:space="preserve">Yr1 </t>
  </si>
  <si>
    <t>lo1</t>
  </si>
  <si>
    <t>lo2</t>
  </si>
  <si>
    <t>lo3</t>
  </si>
  <si>
    <t>lo4</t>
  </si>
  <si>
    <t>lo5</t>
  </si>
  <si>
    <t>lo6</t>
  </si>
  <si>
    <t>N Baseline</t>
  </si>
  <si>
    <t>baseline</t>
  </si>
  <si>
    <t>bsn</t>
  </si>
  <si>
    <t>N progress</t>
  </si>
  <si>
    <t>progress</t>
  </si>
  <si>
    <t>R baseline</t>
  </si>
  <si>
    <t>bsr</t>
  </si>
  <si>
    <t>R progress</t>
  </si>
  <si>
    <t>Yr 1 baseline</t>
  </si>
  <si>
    <t>bs1</t>
  </si>
  <si>
    <t>Yr 1 progress</t>
  </si>
  <si>
    <t>Yr 2 baseline</t>
  </si>
  <si>
    <t>bs2</t>
  </si>
  <si>
    <t>Yr 2 progress</t>
  </si>
  <si>
    <t>Yr 3 baseline</t>
  </si>
  <si>
    <t>bs3</t>
  </si>
  <si>
    <t>Yr 3 progress</t>
  </si>
  <si>
    <t>Yr 4 baseline</t>
  </si>
  <si>
    <t>bs4</t>
  </si>
  <si>
    <t>yr 4 progress</t>
  </si>
  <si>
    <t>Yr 5 baseline</t>
  </si>
  <si>
    <t>bs5</t>
  </si>
  <si>
    <t>yr 5 progres</t>
  </si>
  <si>
    <t>yr6 baseline</t>
  </si>
  <si>
    <t>bs6</t>
  </si>
  <si>
    <t>yr 6 progress</t>
  </si>
  <si>
    <t>Lead report</t>
  </si>
  <si>
    <t>lr llc</t>
  </si>
  <si>
    <t>lr eng</t>
  </si>
  <si>
    <t>lr md</t>
  </si>
  <si>
    <t>lr maths</t>
  </si>
  <si>
    <t>lr psd</t>
  </si>
  <si>
    <t>lr sc</t>
  </si>
  <si>
    <t>lr aln</t>
  </si>
  <si>
    <t>lr  rip</t>
  </si>
  <si>
    <t>lr fp</t>
  </si>
  <si>
    <t>lr ks2</t>
  </si>
  <si>
    <t>Governors</t>
  </si>
  <si>
    <t>gov data</t>
  </si>
  <si>
    <t>gov statutory</t>
  </si>
  <si>
    <t>gov outdoor provision</t>
  </si>
  <si>
    <t>gov sig</t>
  </si>
  <si>
    <t>gov cluster</t>
  </si>
  <si>
    <t>gov health &amp; safety</t>
  </si>
  <si>
    <t>gov safeguarding</t>
  </si>
  <si>
    <t>gov attendance</t>
  </si>
  <si>
    <t>Role</t>
  </si>
  <si>
    <t>Staff</t>
  </si>
  <si>
    <t>Task</t>
  </si>
  <si>
    <t>Comment</t>
  </si>
  <si>
    <t>HT</t>
  </si>
  <si>
    <t>DHT</t>
  </si>
  <si>
    <t>ALNCO</t>
  </si>
  <si>
    <t>FP lead</t>
  </si>
  <si>
    <t>KS2 lead</t>
  </si>
  <si>
    <t>MD lead</t>
  </si>
  <si>
    <t>Maths lead</t>
  </si>
  <si>
    <t>LLC lead</t>
  </si>
  <si>
    <t>Eng lead</t>
  </si>
  <si>
    <t>PSD lead</t>
  </si>
  <si>
    <t>Science lead</t>
  </si>
  <si>
    <t>ICT lead</t>
  </si>
  <si>
    <t>N lead</t>
  </si>
  <si>
    <t>R lead</t>
  </si>
  <si>
    <t>Yr 1 lead</t>
  </si>
  <si>
    <t>Yr 2 lead</t>
  </si>
  <si>
    <t>Yr 3 lead</t>
  </si>
  <si>
    <t>Yr 4 lead</t>
  </si>
  <si>
    <t>Yr 5 lead</t>
  </si>
  <si>
    <t>Yr 6 lead</t>
  </si>
  <si>
    <t>RIP lead</t>
  </si>
  <si>
    <t>LSO 1</t>
  </si>
  <si>
    <t>LSO 2</t>
  </si>
  <si>
    <t>LSO 3</t>
  </si>
  <si>
    <t>LSO 4</t>
  </si>
  <si>
    <t>LSO 5</t>
  </si>
  <si>
    <t>LSO 6</t>
  </si>
  <si>
    <t>Admin 1</t>
  </si>
  <si>
    <t>Admin 2</t>
  </si>
  <si>
    <t>Site manager 1</t>
  </si>
  <si>
    <t>Draft checklist for School Improvement Plan                                                       (School Development Plan in WG speak)</t>
  </si>
  <si>
    <t>Yes</t>
  </si>
  <si>
    <t>Nearly</t>
  </si>
  <si>
    <t>No</t>
  </si>
  <si>
    <t>Schedule</t>
  </si>
  <si>
    <t>Your School Improvement Plan:</t>
  </si>
  <si>
    <t>Will be ready for the 1st of September 2015</t>
  </si>
  <si>
    <t>Will be submitted to the CSC by the the 18th of September 2015</t>
  </si>
  <si>
    <t>Can be shared with the Challenge Adviser in July 2015 (as far as the highlighted ponts below are concerned only)</t>
  </si>
  <si>
    <t>This would help me help you should there be any issue.</t>
  </si>
  <si>
    <t>Your  School Improvement Plan explicitely refers to:</t>
  </si>
  <si>
    <t>Your school context (brief)</t>
  </si>
  <si>
    <t>The school vision</t>
  </si>
  <si>
    <t>The National/ Local priorities</t>
  </si>
  <si>
    <t>The review of progress of the previous SIP (including a clear statement setting out the extent to whch the targets for the previous year were met, and any corrective actions to be taken)</t>
  </si>
  <si>
    <t>Findings arising from the self-evaluation process</t>
  </si>
  <si>
    <t>The previous Estyn recommendations</t>
  </si>
  <si>
    <t>The PIAP (if required)</t>
  </si>
  <si>
    <t>The key priorities for the next three years (specific for year 1, high level priorities for years 2 and 3)</t>
  </si>
  <si>
    <t>The school targets in data form (expected level and above level + breakdown of pupils, attendance…)</t>
  </si>
  <si>
    <t>1/2</t>
  </si>
  <si>
    <t>Action Plan</t>
  </si>
  <si>
    <t>Your School Improvement Plan explicitely refers to:</t>
  </si>
  <si>
    <t>Milestones for tracking progress against the school targets</t>
  </si>
  <si>
    <t>The focus for improvement</t>
  </si>
  <si>
    <t>The outcome success criteria for any priority</t>
  </si>
  <si>
    <t>Who will be leading on the priority + lead governor</t>
  </si>
  <si>
    <t>Quality calendar (MER arrangements) including monitoring arrangement and reviews</t>
  </si>
  <si>
    <t>Roles and responsibilities map (distributed leadership)</t>
  </si>
  <si>
    <t>Resources allocation</t>
  </si>
  <si>
    <t>CPD plan (professional needs of all staff, sharing of good practice and leadership)</t>
  </si>
  <si>
    <t>Partnership workings</t>
  </si>
  <si>
    <t>GB work with the wider community</t>
  </si>
  <si>
    <t>Acountability</t>
  </si>
  <si>
    <t>Summary of how the school budget is being used (including EIG, PDG and other grants)</t>
  </si>
  <si>
    <t>All staff and governors have a copy and understand how they support the SIP</t>
  </si>
  <si>
    <t>The governing body has agreed the plan formally.</t>
  </si>
  <si>
    <t>The processes and timescales to review the SIP are agreed, and probably included in the Quality Calendar</t>
  </si>
  <si>
    <t>Notes:</t>
  </si>
  <si>
    <t>The notes above preempt the forthcoming CSC formal checklist but are in lines with what the CSC will need</t>
  </si>
  <si>
    <t>The terms SDP and SIP are interchangeble, but the CSC is likely to focus on the Improvement aspect</t>
  </si>
  <si>
    <t>The school can follow any SIP format it wishes</t>
  </si>
  <si>
    <t>The SIP must be seen to be monitored, reviewed and revised by the Governors</t>
  </si>
  <si>
    <t>The priorities mst include Literacy, Numeracy and reducing the impact of poverty</t>
  </si>
  <si>
    <t>The SER feeds into the SIP so that the SIP links planning with outcomes</t>
  </si>
  <si>
    <t>2/2</t>
  </si>
  <si>
    <t>school vision test 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</si>
  <si>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</si>
  <si>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</si>
  <si>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</si>
  <si>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</si>
  <si>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</si>
  <si>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</si>
  <si>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</si>
  <si>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</si>
  <si>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</si>
  <si>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</si>
  <si>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</si>
  <si>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</si>
  <si>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</si>
  <si>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</si>
  <si>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test yr 2</t>
  </si>
  <si>
    <t>test yr 3</t>
  </si>
  <si>
    <t xml:space="preserve">Comments </t>
  </si>
  <si>
    <t>c1 test</t>
  </si>
  <si>
    <t>c2</t>
  </si>
  <si>
    <t>c3</t>
  </si>
  <si>
    <t>c4</t>
  </si>
  <si>
    <t>c5</t>
  </si>
  <si>
    <t>c6</t>
  </si>
  <si>
    <t>c7</t>
  </si>
  <si>
    <t>c8</t>
  </si>
  <si>
    <t>c9</t>
  </si>
  <si>
    <t>c1</t>
  </si>
  <si>
    <t>Our School Improvement plan:  A process…</t>
  </si>
  <si>
    <t>Instructions:</t>
  </si>
  <si>
    <t>This is designed to make your SIP easy to create and fit to support your quality systems.</t>
  </si>
  <si>
    <t>Start from the tab on the left</t>
  </si>
  <si>
    <t>Only fill in boxes in blue (If the box is pink, data will be moved in there automatically at a later stage)</t>
  </si>
  <si>
    <t>When you have filled in the checklist and you are happy, you are done.</t>
  </si>
  <si>
    <t>The overall SIP tab sums up all the information in one place for easy printing:</t>
  </si>
  <si>
    <t>4a</t>
  </si>
  <si>
    <t>Check that everything has moved from the other tabs with no problems</t>
  </si>
  <si>
    <t xml:space="preserve">4b </t>
  </si>
  <si>
    <t>Highlight the sheet and remove the pink colour</t>
  </si>
  <si>
    <t>4c</t>
  </si>
  <si>
    <t>Ensure that the numbering of pages has not gone wromg because of new pages etc</t>
  </si>
  <si>
    <t>4d</t>
  </si>
  <si>
    <t>Print!</t>
  </si>
  <si>
    <t>Copy paste the headline data here</t>
  </si>
  <si>
    <t>Copy paste your finance data here</t>
  </si>
  <si>
    <t>Copy paste your cpd plan and register here</t>
  </si>
  <si>
    <t>Little paragraphs about your community links</t>
  </si>
  <si>
    <t>Copy paste your Estyn blurb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</si>
</sst>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26"/>
      <color rgb="FF0070C0"/>
      <name val="Corbel"/>
      <family val="2"/>
      <scheme val="minor"/>
    </font>
    <font>
      <b/>
      <sz val="14"/>
      <color theme="1"/>
      <name val="Corbel"/>
      <family val="2"/>
      <scheme val="minor"/>
    </font>
    <font>
      <sz val="22"/>
      <color theme="3"/>
      <name val="Corbel"/>
      <family val="2"/>
      <scheme val="minor"/>
    </font>
    <font>
      <b/>
      <sz val="26"/>
      <color rgb="FF0070C0"/>
      <name val="Corbel"/>
      <family val="2"/>
      <scheme val="minor"/>
    </font>
    <font>
      <b/>
      <sz val="26"/>
      <color theme="3"/>
      <name val="Corbel"/>
      <family val="2"/>
      <scheme val="minor"/>
    </font>
    <font>
      <sz val="26"/>
      <color theme="3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3" tint="0.79995117038483843"/>
      </patternFill>
    </fill>
    <fill>
      <patternFill patternType="gray0625">
        <bgColor theme="7" tint="0.79998168889431442"/>
      </patternFill>
    </fill>
    <fill>
      <patternFill patternType="gray0625">
        <bgColor theme="3" tint="0.7999816888943144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Border="1" applyAlignment="1"/>
    <xf numFmtId="0" fontId="2" fillId="0" borderId="0" xfId="1"/>
    <xf numFmtId="0" fontId="1" fillId="0" borderId="0" xfId="0" applyFont="1"/>
    <xf numFmtId="0" fontId="1" fillId="0" borderId="12" xfId="0" applyFont="1" applyBorder="1"/>
    <xf numFmtId="0" fontId="0" fillId="0" borderId="0" xfId="0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21" xfId="0" applyFont="1" applyBorder="1" applyAlignment="1">
      <alignment wrapText="1"/>
    </xf>
    <xf numFmtId="0" fontId="1" fillId="0" borderId="22" xfId="0" applyFont="1" applyBorder="1"/>
    <xf numFmtId="0" fontId="1" fillId="0" borderId="21" xfId="0" applyFont="1" applyBorder="1"/>
    <xf numFmtId="0" fontId="0" fillId="2" borderId="0" xfId="0" applyFill="1"/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0" fillId="3" borderId="0" xfId="0" applyFill="1"/>
    <xf numFmtId="14" fontId="0" fillId="3" borderId="0" xfId="0" applyNumberFormat="1" applyFill="1"/>
    <xf numFmtId="0" fontId="0" fillId="3" borderId="12" xfId="0" applyFill="1" applyBorder="1"/>
    <xf numFmtId="0" fontId="0" fillId="3" borderId="17" xfId="0" applyFill="1" applyBorder="1"/>
    <xf numFmtId="0" fontId="1" fillId="0" borderId="23" xfId="0" applyFont="1" applyBorder="1"/>
    <xf numFmtId="0" fontId="1" fillId="0" borderId="23" xfId="0" applyFont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4" borderId="12" xfId="0" applyFill="1" applyBorder="1"/>
    <xf numFmtId="0" fontId="0" fillId="4" borderId="17" xfId="0" applyFill="1" applyBorder="1"/>
    <xf numFmtId="0" fontId="1" fillId="0" borderId="0" xfId="0" applyFont="1" applyAlignment="1">
      <alignment horizontal="center"/>
    </xf>
    <xf numFmtId="14" fontId="1" fillId="2" borderId="22" xfId="0" applyNumberFormat="1" applyFont="1" applyFill="1" applyBorder="1"/>
    <xf numFmtId="0" fontId="1" fillId="2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0" borderId="27" xfId="0" applyFont="1" applyBorder="1"/>
    <xf numFmtId="14" fontId="1" fillId="2" borderId="12" xfId="0" applyNumberFormat="1" applyFont="1" applyFill="1" applyBorder="1" applyProtection="1">
      <protection locked="0"/>
    </xf>
    <xf numFmtId="14" fontId="1" fillId="2" borderId="19" xfId="0" applyNumberFormat="1" applyFont="1" applyFill="1" applyBorder="1" applyProtection="1">
      <protection locked="0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14" fontId="1" fillId="2" borderId="35" xfId="0" applyNumberFormat="1" applyFont="1" applyFill="1" applyBorder="1"/>
    <xf numFmtId="0" fontId="0" fillId="2" borderId="7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8" xfId="0" applyNumberFormat="1" applyFill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16" xfId="0" applyFill="1" applyBorder="1"/>
    <xf numFmtId="0" fontId="0" fillId="2" borderId="16" xfId="0" applyFill="1" applyBorder="1"/>
    <xf numFmtId="0" fontId="0" fillId="2" borderId="18" xfId="0" applyFill="1" applyBorder="1"/>
    <xf numFmtId="0" fontId="0" fillId="6" borderId="12" xfId="0" applyFill="1" applyBorder="1"/>
    <xf numFmtId="0" fontId="0" fillId="6" borderId="17" xfId="0" applyFill="1" applyBorder="1"/>
    <xf numFmtId="0" fontId="0" fillId="2" borderId="23" xfId="0" applyFill="1" applyBorder="1"/>
    <xf numFmtId="0" fontId="0" fillId="3" borderId="36" xfId="0" applyFill="1" applyBorder="1"/>
    <xf numFmtId="0" fontId="0" fillId="3" borderId="37" xfId="0" applyFill="1" applyBorder="1"/>
    <xf numFmtId="0" fontId="0" fillId="5" borderId="12" xfId="0" applyFill="1" applyBorder="1"/>
    <xf numFmtId="0" fontId="0" fillId="2" borderId="12" xfId="0" applyFill="1" applyBorder="1"/>
    <xf numFmtId="0" fontId="0" fillId="2" borderId="36" xfId="0" applyFill="1" applyBorder="1"/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14" fontId="1" fillId="2" borderId="25" xfId="0" applyNumberFormat="1" applyFont="1" applyFill="1" applyBorder="1" applyAlignment="1" applyProtection="1">
      <alignment horizontal="center"/>
      <protection locked="0"/>
    </xf>
    <xf numFmtId="14" fontId="1" fillId="2" borderId="26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Border="1"/>
    <xf numFmtId="0" fontId="1" fillId="0" borderId="34" xfId="0" applyFont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34" xfId="0" applyFont="1" applyFill="1" applyBorder="1" applyAlignment="1">
      <alignment wrapText="1"/>
    </xf>
    <xf numFmtId="0" fontId="1" fillId="2" borderId="34" xfId="0" applyFont="1" applyFill="1" applyBorder="1"/>
    <xf numFmtId="0" fontId="1" fillId="0" borderId="22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2" borderId="16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7" borderId="12" xfId="0" applyFill="1" applyBorder="1" applyAlignment="1">
      <alignment wrapText="1"/>
    </xf>
    <xf numFmtId="0" fontId="0" fillId="7" borderId="12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quotePrefix="1"/>
    <xf numFmtId="0" fontId="1" fillId="0" borderId="0" xfId="0" applyFont="1" applyAlignment="1">
      <alignment wrapText="1"/>
    </xf>
    <xf numFmtId="16" fontId="0" fillId="0" borderId="0" xfId="0" quotePrefix="1" applyNumberFormat="1"/>
    <xf numFmtId="0" fontId="5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0" fillId="2" borderId="0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2" borderId="19" xfId="0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49" xfId="0" applyFont="1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2" borderId="18" xfId="0" applyFont="1" applyFill="1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0" borderId="15" xfId="0" applyFon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2" borderId="0" xfId="0" applyFill="1" applyBorder="1" applyAlignment="1">
      <alignment vertical="top"/>
    </xf>
    <xf numFmtId="0" fontId="0" fillId="2" borderId="7" xfId="0" applyNumberFormat="1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left" vertical="center"/>
    </xf>
    <xf numFmtId="0" fontId="0" fillId="2" borderId="8" xfId="0" applyNumberFormat="1" applyFill="1" applyBorder="1" applyAlignment="1">
      <alignment horizontal="left" vertical="center"/>
    </xf>
    <xf numFmtId="0" fontId="0" fillId="2" borderId="9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 vertical="center"/>
    </xf>
    <xf numFmtId="0" fontId="0" fillId="2" borderId="11" xfId="0" applyNumberForma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16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/>
    </xf>
    <xf numFmtId="0" fontId="0" fillId="2" borderId="18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2" borderId="28" xfId="1" applyFill="1" applyBorder="1" applyAlignment="1">
      <alignment horizontal="center" vertical="center"/>
    </xf>
    <xf numFmtId="0" fontId="2" fillId="2" borderId="29" xfId="1" applyFill="1" applyBorder="1" applyAlignment="1">
      <alignment horizontal="center" vertical="center"/>
    </xf>
    <xf numFmtId="0" fontId="2" fillId="2" borderId="30" xfId="1" applyFill="1" applyBorder="1" applyAlignment="1">
      <alignment horizontal="center" vertical="center"/>
    </xf>
    <xf numFmtId="0" fontId="2" fillId="2" borderId="31" xfId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2" borderId="32" xfId="1" applyFill="1" applyBorder="1" applyAlignment="1">
      <alignment horizontal="center" vertical="center"/>
    </xf>
    <xf numFmtId="0" fontId="2" fillId="2" borderId="27" xfId="1" applyFill="1" applyBorder="1" applyAlignment="1">
      <alignment horizontal="center" vertical="center"/>
    </xf>
    <xf numFmtId="0" fontId="2" fillId="2" borderId="33" xfId="1" applyFill="1" applyBorder="1" applyAlignment="1">
      <alignment horizontal="center" vertical="center"/>
    </xf>
    <xf numFmtId="0" fontId="2" fillId="2" borderId="34" xfId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2" borderId="0" xfId="0" applyFont="1" applyFill="1" applyAlignment="1">
      <alignment horizontal="left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wrapText="1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/>
      <protection locked="0"/>
    </xf>
    <xf numFmtId="0" fontId="0" fillId="3" borderId="6" xfId="0" applyFill="1" applyBorder="1" applyAlignment="1" applyProtection="1">
      <alignment horizontal="left"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0" fillId="3" borderId="9" xfId="0" applyFill="1" applyBorder="1" applyAlignment="1" applyProtection="1">
      <alignment horizontal="left" vertical="top"/>
      <protection locked="0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R39"/>
  <sheetViews>
    <sheetView showGridLines="0" showRowColHeaders="0" topLeftCell="A10" workbookViewId="0">
      <selection activeCell="E16" sqref="E16"/>
    </sheetView>
  </sheetViews>
  <sheetFormatPr defaultRowHeight="15" x14ac:dyDescent="0.25"/>
  <sheetData>
    <row r="1" spans="1:18" ht="33.75" x14ac:dyDescent="0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"/>
      <c r="K1" s="1"/>
      <c r="L1" s="1"/>
      <c r="M1" s="1"/>
      <c r="N1" s="1"/>
      <c r="O1" s="1"/>
      <c r="P1" s="1"/>
      <c r="Q1" s="1"/>
      <c r="R1" s="1"/>
    </row>
    <row r="3" spans="1:18" ht="15.75" thickBot="1" x14ac:dyDescent="0.3"/>
    <row r="4" spans="1:18" ht="15.75" thickBot="1" x14ac:dyDescent="0.3">
      <c r="A4" s="134" t="s">
        <v>1</v>
      </c>
      <c r="B4" s="134"/>
      <c r="C4" s="134"/>
      <c r="D4" s="134"/>
      <c r="E4" s="134"/>
      <c r="F4" s="135" t="s">
        <v>2</v>
      </c>
      <c r="G4" s="136"/>
      <c r="H4" s="136"/>
      <c r="I4" s="137"/>
    </row>
    <row r="5" spans="1:18" ht="15.75" thickBot="1" x14ac:dyDescent="0.3">
      <c r="A5" s="2"/>
      <c r="B5" s="2"/>
      <c r="C5" s="2"/>
      <c r="D5" s="2"/>
      <c r="E5" s="2"/>
    </row>
    <row r="6" spans="1:18" ht="15.75" thickBot="1" x14ac:dyDescent="0.3">
      <c r="A6" s="134" t="s">
        <v>3</v>
      </c>
      <c r="B6" s="134"/>
      <c r="C6" s="134"/>
      <c r="D6" s="134"/>
      <c r="E6" s="134"/>
      <c r="F6" s="135" t="s">
        <v>4</v>
      </c>
      <c r="G6" s="136"/>
      <c r="H6" s="136"/>
      <c r="I6" s="137"/>
    </row>
    <row r="7" spans="1:18" ht="15.75" thickBot="1" x14ac:dyDescent="0.3">
      <c r="A7" s="2"/>
      <c r="B7" s="2"/>
      <c r="C7" s="2"/>
      <c r="D7" s="2"/>
      <c r="E7" s="2"/>
    </row>
    <row r="8" spans="1:18" x14ac:dyDescent="0.25">
      <c r="A8" s="134" t="s">
        <v>5</v>
      </c>
      <c r="B8" s="134"/>
      <c r="C8" s="134"/>
      <c r="D8" s="134"/>
      <c r="E8" s="134"/>
      <c r="F8" s="139" t="s">
        <v>307</v>
      </c>
      <c r="G8" s="140"/>
      <c r="H8" s="140"/>
      <c r="I8" s="140"/>
      <c r="J8" s="140"/>
      <c r="K8" s="140"/>
      <c r="L8" s="140"/>
      <c r="M8" s="140"/>
      <c r="N8" s="140"/>
      <c r="O8" s="140"/>
      <c r="P8" s="141"/>
    </row>
    <row r="9" spans="1:18" x14ac:dyDescent="0.25">
      <c r="A9" s="2"/>
      <c r="B9" s="2"/>
      <c r="C9" s="2"/>
      <c r="D9" s="2"/>
      <c r="E9" s="2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8" x14ac:dyDescent="0.25">
      <c r="A10" s="2"/>
      <c r="B10" s="2"/>
      <c r="C10" s="2"/>
      <c r="D10" s="2"/>
      <c r="E10" s="2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18" x14ac:dyDescent="0.25">
      <c r="A11" s="2"/>
      <c r="B11" s="2"/>
      <c r="C11" s="2"/>
      <c r="D11" s="2"/>
      <c r="E11" s="2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4"/>
    </row>
    <row r="12" spans="1:18" ht="15.75" thickBot="1" x14ac:dyDescent="0.3"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7"/>
    </row>
    <row r="13" spans="1:18" ht="15.75" thickBot="1" x14ac:dyDescent="0.3">
      <c r="A13" s="2"/>
      <c r="B13" s="2"/>
      <c r="C13" s="2"/>
      <c r="D13" s="2"/>
      <c r="E13" s="2"/>
    </row>
    <row r="14" spans="1:18" x14ac:dyDescent="0.25">
      <c r="A14" s="134" t="s">
        <v>6</v>
      </c>
      <c r="B14" s="134"/>
      <c r="C14" s="134"/>
      <c r="D14" s="134"/>
      <c r="E14" s="134"/>
      <c r="F14" s="148" t="str">
        <f>'School priorities'!A4</f>
        <v>Literacy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50"/>
    </row>
    <row r="15" spans="1:18" x14ac:dyDescent="0.25">
      <c r="A15" s="2"/>
      <c r="B15" s="2"/>
      <c r="C15" s="2"/>
      <c r="D15" s="2"/>
      <c r="E15" s="2"/>
      <c r="F15" s="128" t="str">
        <f>'School priorities'!A5</f>
        <v>Numeracy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30"/>
    </row>
    <row r="16" spans="1:18" x14ac:dyDescent="0.25">
      <c r="A16" s="2"/>
      <c r="B16" s="2"/>
      <c r="C16" s="2"/>
      <c r="D16" s="2"/>
      <c r="E16" s="2"/>
      <c r="F16" s="128" t="str">
        <f>'School priorities'!A6</f>
        <v>Reducing the impact of poverty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1:16" x14ac:dyDescent="0.25">
      <c r="A17" s="2"/>
      <c r="B17" s="2"/>
      <c r="C17" s="2"/>
      <c r="D17" s="2"/>
      <c r="E17" s="2"/>
      <c r="F17" s="128" t="str">
        <f>'School priorities'!A7</f>
        <v>ICT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30"/>
    </row>
    <row r="18" spans="1:16" x14ac:dyDescent="0.25">
      <c r="A18" s="2"/>
      <c r="B18" s="2"/>
      <c r="C18" s="2"/>
      <c r="D18" s="2"/>
      <c r="E18" s="2"/>
      <c r="F18" s="128" t="str">
        <f>'School priorities'!A8</f>
        <v>Improving the quality of leadership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x14ac:dyDescent="0.25">
      <c r="F19" s="128" t="str">
        <f>'School priorities'!A9</f>
        <v>Improving the quality of teaching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x14ac:dyDescent="0.25">
      <c r="F20" s="128" t="str">
        <f>'School priorities'!A10</f>
        <v>Improving the quality of assessment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x14ac:dyDescent="0.25">
      <c r="F21" s="128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1:16" x14ac:dyDescent="0.25"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x14ac:dyDescent="0.25"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30"/>
    </row>
    <row r="24" spans="1:16" ht="15.75" thickBot="1" x14ac:dyDescent="0.3">
      <c r="F24" s="131"/>
      <c r="G24" s="132"/>
      <c r="H24" s="132"/>
      <c r="I24" s="132"/>
      <c r="J24" s="132"/>
      <c r="K24" s="132"/>
      <c r="L24" s="132"/>
      <c r="M24" s="132"/>
      <c r="N24" s="132"/>
      <c r="O24" s="132"/>
      <c r="P24" s="133"/>
    </row>
    <row r="25" spans="1:16" ht="15.75" thickBot="1" x14ac:dyDescent="0.3"/>
    <row r="26" spans="1:16" x14ac:dyDescent="0.25">
      <c r="A26" s="134" t="s">
        <v>7</v>
      </c>
      <c r="B26" s="134"/>
      <c r="C26" s="134"/>
      <c r="D26" s="134"/>
      <c r="E26" s="134"/>
      <c r="F26" s="277" t="s">
        <v>288</v>
      </c>
      <c r="G26" s="278"/>
      <c r="H26" s="278"/>
      <c r="I26" s="278"/>
      <c r="J26" s="278"/>
      <c r="K26" s="278"/>
      <c r="L26" s="278"/>
      <c r="M26" s="278"/>
      <c r="N26" s="278"/>
      <c r="O26" s="278"/>
      <c r="P26" s="279"/>
    </row>
    <row r="27" spans="1:16" x14ac:dyDescent="0.25">
      <c r="F27" s="280"/>
      <c r="G27" s="281"/>
      <c r="H27" s="281"/>
      <c r="I27" s="281"/>
      <c r="J27" s="281"/>
      <c r="K27" s="281"/>
      <c r="L27" s="281"/>
      <c r="M27" s="281"/>
      <c r="N27" s="281"/>
      <c r="O27" s="281"/>
      <c r="P27" s="282"/>
    </row>
    <row r="28" spans="1:16" x14ac:dyDescent="0.25">
      <c r="A28" s="4" t="s">
        <v>8</v>
      </c>
      <c r="F28" s="280"/>
      <c r="G28" s="281"/>
      <c r="H28" s="281"/>
      <c r="I28" s="281"/>
      <c r="J28" s="281"/>
      <c r="K28" s="281"/>
      <c r="L28" s="281"/>
      <c r="M28" s="281"/>
      <c r="N28" s="281"/>
      <c r="O28" s="281"/>
      <c r="P28" s="282"/>
    </row>
    <row r="29" spans="1:16" x14ac:dyDescent="0.25">
      <c r="A29" s="4" t="s">
        <v>9</v>
      </c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2"/>
    </row>
    <row r="30" spans="1:16" x14ac:dyDescent="0.25">
      <c r="A30" s="4" t="s">
        <v>10</v>
      </c>
      <c r="F30" s="280"/>
      <c r="G30" s="281"/>
      <c r="H30" s="281"/>
      <c r="I30" s="281"/>
      <c r="J30" s="281"/>
      <c r="K30" s="281"/>
      <c r="L30" s="281"/>
      <c r="M30" s="281"/>
      <c r="N30" s="281"/>
      <c r="O30" s="281"/>
      <c r="P30" s="282"/>
    </row>
    <row r="31" spans="1:16" x14ac:dyDescent="0.25">
      <c r="A31" s="4" t="s">
        <v>11</v>
      </c>
      <c r="F31" s="280"/>
      <c r="G31" s="281"/>
      <c r="H31" s="281"/>
      <c r="I31" s="281"/>
      <c r="J31" s="281"/>
      <c r="K31" s="281"/>
      <c r="L31" s="281"/>
      <c r="M31" s="281"/>
      <c r="N31" s="281"/>
      <c r="O31" s="281"/>
      <c r="P31" s="282"/>
    </row>
    <row r="32" spans="1:16" x14ac:dyDescent="0.25">
      <c r="A32" s="4" t="s">
        <v>12</v>
      </c>
      <c r="F32" s="280"/>
      <c r="G32" s="281"/>
      <c r="H32" s="281"/>
      <c r="I32" s="281"/>
      <c r="J32" s="281"/>
      <c r="K32" s="281"/>
      <c r="L32" s="281"/>
      <c r="M32" s="281"/>
      <c r="N32" s="281"/>
      <c r="O32" s="281"/>
      <c r="P32" s="282"/>
    </row>
    <row r="33" spans="1:16" x14ac:dyDescent="0.25">
      <c r="A33" s="4" t="s">
        <v>13</v>
      </c>
      <c r="F33" s="280"/>
      <c r="G33" s="281"/>
      <c r="H33" s="281"/>
      <c r="I33" s="281"/>
      <c r="J33" s="281"/>
      <c r="K33" s="281"/>
      <c r="L33" s="281"/>
      <c r="M33" s="281"/>
      <c r="N33" s="281"/>
      <c r="O33" s="281"/>
      <c r="P33" s="282"/>
    </row>
    <row r="34" spans="1:16" x14ac:dyDescent="0.25">
      <c r="A34" s="4" t="s">
        <v>14</v>
      </c>
      <c r="F34" s="280"/>
      <c r="G34" s="281"/>
      <c r="H34" s="281"/>
      <c r="I34" s="281"/>
      <c r="J34" s="281"/>
      <c r="K34" s="281"/>
      <c r="L34" s="281"/>
      <c r="M34" s="281"/>
      <c r="N34" s="281"/>
      <c r="O34" s="281"/>
      <c r="P34" s="282"/>
    </row>
    <row r="35" spans="1:16" ht="15.75" thickBot="1" x14ac:dyDescent="0.3">
      <c r="A35" s="4" t="s">
        <v>15</v>
      </c>
      <c r="F35" s="283"/>
      <c r="G35" s="284"/>
      <c r="H35" s="284"/>
      <c r="I35" s="284"/>
      <c r="J35" s="284"/>
      <c r="K35" s="284"/>
      <c r="L35" s="284"/>
      <c r="M35" s="284"/>
      <c r="N35" s="284"/>
      <c r="O35" s="284"/>
      <c r="P35" s="285"/>
    </row>
    <row r="36" spans="1:16" x14ac:dyDescent="0.25">
      <c r="A36" s="4" t="s">
        <v>16</v>
      </c>
    </row>
    <row r="37" spans="1:16" x14ac:dyDescent="0.25">
      <c r="A37" s="4" t="s">
        <v>17</v>
      </c>
    </row>
    <row r="38" spans="1:16" x14ac:dyDescent="0.25">
      <c r="A38" s="4" t="s">
        <v>18</v>
      </c>
    </row>
    <row r="39" spans="1:16" x14ac:dyDescent="0.25">
      <c r="A39" s="4" t="s">
        <v>19</v>
      </c>
    </row>
  </sheetData>
  <mergeCells count="20">
    <mergeCell ref="F16:P16"/>
    <mergeCell ref="F17:P17"/>
    <mergeCell ref="F18:P18"/>
    <mergeCell ref="F19:P19"/>
    <mergeCell ref="A8:E8"/>
    <mergeCell ref="A14:E14"/>
    <mergeCell ref="F8:P12"/>
    <mergeCell ref="F14:P14"/>
    <mergeCell ref="F15:P15"/>
    <mergeCell ref="F4:I4"/>
    <mergeCell ref="F6:I6"/>
    <mergeCell ref="A1:I1"/>
    <mergeCell ref="A4:E4"/>
    <mergeCell ref="A6:E6"/>
    <mergeCell ref="F20:P20"/>
    <mergeCell ref="F21:P21"/>
    <mergeCell ref="F23:P23"/>
    <mergeCell ref="F24:P24"/>
    <mergeCell ref="A26:E26"/>
    <mergeCell ref="F26:P35"/>
  </mergeCells>
  <hyperlinks>
    <hyperlink ref="A28" location="'Title page'!A1" display="Title page"/>
    <hyperlink ref="A29" location="Background!A1" display="Background"/>
    <hyperlink ref="A30" location="'School priorities'!A1" display="School piorities"/>
    <hyperlink ref="A31" location="'MER cycle'!A1" display="MER cycle"/>
    <hyperlink ref="A32" location="'Action plan'!A1" display="Action plan"/>
    <hyperlink ref="A33" location="'School data'!A1" display="School data"/>
    <hyperlink ref="A34" location="'Roles &amp; responsibilities'!A1" display="Roles and responsibilities"/>
    <hyperlink ref="A35" location="Finance!A1" display="Finance"/>
    <hyperlink ref="A36" location="CPD!A1" display="CPD"/>
    <hyperlink ref="A37" location="'Partnership links'!A1" display="Partnership links"/>
    <hyperlink ref="A38" location="Checklist!A1" display="Checklit"/>
    <hyperlink ref="A39" location="'Overall SIP for merger'!A1" display="SIP for merge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"/>
  <sheetViews>
    <sheetView showGridLines="0" showRowColHeaders="0" workbookViewId="0">
      <selection activeCell="E8" sqref="E8"/>
    </sheetView>
  </sheetViews>
  <sheetFormatPr defaultRowHeight="15" x14ac:dyDescent="0.25"/>
  <sheetData>
    <row r="1" spans="1:9" ht="33.75" x14ac:dyDescent="0.5">
      <c r="A1" s="138" t="s">
        <v>17</v>
      </c>
      <c r="B1" s="138"/>
      <c r="C1" s="138"/>
      <c r="D1" s="138"/>
      <c r="E1" s="138"/>
      <c r="F1" s="138"/>
      <c r="G1" s="138"/>
      <c r="H1" s="138"/>
      <c r="I1" s="138"/>
    </row>
    <row r="3" spans="1:9" x14ac:dyDescent="0.25">
      <c r="A3" t="s">
        <v>306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64"/>
  <sheetViews>
    <sheetView showGridLines="0" showRowColHeaders="0" workbookViewId="0">
      <selection activeCell="H18" sqref="H18"/>
    </sheetView>
  </sheetViews>
  <sheetFormatPr defaultRowHeight="15" x14ac:dyDescent="0.25"/>
  <cols>
    <col min="1" max="1" width="31.25" style="7" customWidth="1"/>
    <col min="5" max="5" width="22.5" style="7" customWidth="1"/>
  </cols>
  <sheetData>
    <row r="1" spans="1:5" ht="45" customHeight="1" x14ac:dyDescent="0.3">
      <c r="A1" s="196" t="s">
        <v>214</v>
      </c>
      <c r="B1" s="196"/>
      <c r="C1" s="196"/>
      <c r="D1" s="196"/>
      <c r="E1" s="196"/>
    </row>
    <row r="3" spans="1:5" x14ac:dyDescent="0.25">
      <c r="A3" s="74"/>
      <c r="B3" s="184" t="s">
        <v>85</v>
      </c>
      <c r="C3" s="184"/>
      <c r="D3" s="184"/>
      <c r="E3" s="75" t="s">
        <v>183</v>
      </c>
    </row>
    <row r="4" spans="1:5" x14ac:dyDescent="0.25">
      <c r="A4" s="74"/>
      <c r="B4" s="6" t="s">
        <v>215</v>
      </c>
      <c r="C4" s="6" t="s">
        <v>216</v>
      </c>
      <c r="D4" s="6" t="s">
        <v>217</v>
      </c>
      <c r="E4" s="74"/>
    </row>
    <row r="5" spans="1:5" x14ac:dyDescent="0.25">
      <c r="A5" s="75" t="s">
        <v>218</v>
      </c>
      <c r="B5" s="197"/>
      <c r="C5" s="198"/>
      <c r="D5" s="198"/>
      <c r="E5" s="199"/>
    </row>
    <row r="6" spans="1:5" x14ac:dyDescent="0.25">
      <c r="A6" s="76" t="s">
        <v>219</v>
      </c>
      <c r="B6" s="200"/>
      <c r="C6" s="201"/>
      <c r="D6" s="201"/>
      <c r="E6" s="202"/>
    </row>
    <row r="7" spans="1:5" ht="30" x14ac:dyDescent="0.25">
      <c r="A7" s="74" t="s">
        <v>220</v>
      </c>
      <c r="B7" s="77"/>
      <c r="C7" s="77"/>
      <c r="D7" s="77"/>
      <c r="E7" s="74"/>
    </row>
    <row r="8" spans="1:5" ht="30" x14ac:dyDescent="0.25">
      <c r="A8" s="74" t="s">
        <v>221</v>
      </c>
      <c r="B8" s="77"/>
      <c r="C8" s="77"/>
      <c r="D8" s="77"/>
      <c r="E8" s="74"/>
    </row>
    <row r="9" spans="1:5" ht="60" x14ac:dyDescent="0.25">
      <c r="A9" s="74" t="s">
        <v>222</v>
      </c>
      <c r="B9" s="77"/>
      <c r="C9" s="77"/>
      <c r="D9" s="77"/>
      <c r="E9" s="74" t="s">
        <v>223</v>
      </c>
    </row>
    <row r="10" spans="1:5" x14ac:dyDescent="0.25">
      <c r="A10" s="78"/>
      <c r="B10" s="79"/>
      <c r="C10" s="79"/>
      <c r="D10" s="79"/>
      <c r="E10" s="78"/>
    </row>
    <row r="11" spans="1:5" x14ac:dyDescent="0.25">
      <c r="A11" s="74"/>
      <c r="B11" s="184" t="s">
        <v>85</v>
      </c>
      <c r="C11" s="184"/>
      <c r="D11" s="184"/>
      <c r="E11" s="75" t="s">
        <v>183</v>
      </c>
    </row>
    <row r="12" spans="1:5" x14ac:dyDescent="0.25">
      <c r="A12" s="75" t="s">
        <v>9</v>
      </c>
      <c r="B12" s="6" t="s">
        <v>215</v>
      </c>
      <c r="C12" s="6" t="s">
        <v>216</v>
      </c>
      <c r="D12" s="6" t="s">
        <v>217</v>
      </c>
      <c r="E12" s="74"/>
    </row>
    <row r="13" spans="1:5" ht="30" x14ac:dyDescent="0.25">
      <c r="A13" s="76" t="s">
        <v>224</v>
      </c>
      <c r="B13" s="203"/>
      <c r="C13" s="204"/>
      <c r="D13" s="204"/>
      <c r="E13" s="205"/>
    </row>
    <row r="14" spans="1:5" x14ac:dyDescent="0.25">
      <c r="A14" s="76" t="s">
        <v>225</v>
      </c>
      <c r="B14" s="77"/>
      <c r="C14" s="77"/>
      <c r="D14" s="77"/>
      <c r="E14" s="74"/>
    </row>
    <row r="15" spans="1:5" x14ac:dyDescent="0.25">
      <c r="A15" s="74" t="s">
        <v>226</v>
      </c>
      <c r="B15" s="77"/>
      <c r="C15" s="77"/>
      <c r="D15" s="77"/>
      <c r="E15" s="74"/>
    </row>
    <row r="16" spans="1:5" x14ac:dyDescent="0.25">
      <c r="A16" s="74" t="s">
        <v>227</v>
      </c>
      <c r="B16" s="77"/>
      <c r="C16" s="77"/>
      <c r="D16" s="77"/>
      <c r="E16" s="74"/>
    </row>
    <row r="17" spans="1:5" ht="75" x14ac:dyDescent="0.25">
      <c r="A17" s="80" t="s">
        <v>228</v>
      </c>
      <c r="B17" s="81"/>
      <c r="C17" s="81"/>
      <c r="D17" s="81"/>
      <c r="E17" s="80"/>
    </row>
    <row r="18" spans="1:5" ht="30" x14ac:dyDescent="0.25">
      <c r="A18" s="80" t="s">
        <v>229</v>
      </c>
      <c r="B18" s="81"/>
      <c r="C18" s="81"/>
      <c r="D18" s="81"/>
      <c r="E18" s="80"/>
    </row>
    <row r="19" spans="1:5" x14ac:dyDescent="0.25">
      <c r="A19" s="74" t="s">
        <v>230</v>
      </c>
      <c r="B19" s="77"/>
      <c r="C19" s="77"/>
      <c r="D19" s="77"/>
      <c r="E19" s="74"/>
    </row>
    <row r="20" spans="1:5" x14ac:dyDescent="0.25">
      <c r="A20" s="74" t="s">
        <v>231</v>
      </c>
      <c r="B20" s="77"/>
      <c r="C20" s="77"/>
      <c r="D20" s="77"/>
      <c r="E20" s="74"/>
    </row>
    <row r="21" spans="1:5" ht="45" x14ac:dyDescent="0.25">
      <c r="A21" s="80" t="s">
        <v>232</v>
      </c>
      <c r="B21" s="81"/>
      <c r="C21" s="81"/>
      <c r="D21" s="81"/>
      <c r="E21" s="80"/>
    </row>
    <row r="22" spans="1:5" ht="45" x14ac:dyDescent="0.25">
      <c r="A22" s="80" t="s">
        <v>233</v>
      </c>
      <c r="B22" s="81"/>
      <c r="C22" s="81"/>
      <c r="D22" s="81"/>
      <c r="E22" s="80"/>
    </row>
    <row r="23" spans="1:5" x14ac:dyDescent="0.25">
      <c r="A23" s="82"/>
      <c r="B23" s="83"/>
      <c r="C23" s="83"/>
      <c r="D23" s="83"/>
      <c r="E23" s="82"/>
    </row>
    <row r="24" spans="1:5" x14ac:dyDescent="0.25">
      <c r="A24" s="82"/>
      <c r="B24" s="83"/>
      <c r="C24" s="83"/>
      <c r="D24" s="83"/>
      <c r="E24" s="82"/>
    </row>
    <row r="25" spans="1:5" x14ac:dyDescent="0.25">
      <c r="A25" s="82"/>
      <c r="B25" s="83"/>
      <c r="C25" s="83"/>
      <c r="D25" s="83"/>
      <c r="E25" s="82"/>
    </row>
    <row r="26" spans="1:5" x14ac:dyDescent="0.25">
      <c r="A26" s="82"/>
      <c r="B26" s="83"/>
      <c r="C26" s="83"/>
      <c r="D26" s="83"/>
      <c r="E26" s="82"/>
    </row>
    <row r="27" spans="1:5" x14ac:dyDescent="0.25">
      <c r="A27" s="82"/>
      <c r="B27" s="83"/>
      <c r="C27" s="83"/>
      <c r="D27" s="83"/>
      <c r="E27" s="82"/>
    </row>
    <row r="28" spans="1:5" x14ac:dyDescent="0.25">
      <c r="A28" s="82"/>
      <c r="B28" s="83"/>
      <c r="C28" s="83"/>
      <c r="D28" s="83"/>
      <c r="E28" s="82"/>
    </row>
    <row r="29" spans="1:5" x14ac:dyDescent="0.25">
      <c r="A29" s="82"/>
      <c r="B29" s="83"/>
      <c r="C29" s="83"/>
      <c r="D29" s="83"/>
      <c r="E29" s="82"/>
    </row>
    <row r="30" spans="1:5" x14ac:dyDescent="0.25">
      <c r="A30" s="82"/>
      <c r="B30" s="83"/>
      <c r="C30" s="83"/>
      <c r="D30" s="83"/>
      <c r="E30" s="82"/>
    </row>
    <row r="31" spans="1:5" x14ac:dyDescent="0.25">
      <c r="A31" s="82"/>
      <c r="B31" s="83"/>
      <c r="C31" s="83"/>
      <c r="D31" s="83"/>
      <c r="E31" s="82"/>
    </row>
    <row r="32" spans="1:5" x14ac:dyDescent="0.25">
      <c r="C32" s="84" t="s">
        <v>234</v>
      </c>
    </row>
    <row r="33" spans="1:5" x14ac:dyDescent="0.25">
      <c r="B33" s="184" t="s">
        <v>85</v>
      </c>
      <c r="C33" s="184"/>
      <c r="D33" s="184"/>
      <c r="E33" s="75" t="s">
        <v>183</v>
      </c>
    </row>
    <row r="34" spans="1:5" x14ac:dyDescent="0.25">
      <c r="A34" s="75" t="s">
        <v>235</v>
      </c>
      <c r="B34" s="6" t="s">
        <v>215</v>
      </c>
      <c r="C34" s="6" t="s">
        <v>216</v>
      </c>
      <c r="D34" s="6" t="s">
        <v>217</v>
      </c>
      <c r="E34" s="74"/>
    </row>
    <row r="35" spans="1:5" ht="30" x14ac:dyDescent="0.25">
      <c r="A35" s="74" t="s">
        <v>236</v>
      </c>
      <c r="B35" s="203"/>
      <c r="C35" s="204"/>
      <c r="D35" s="204"/>
      <c r="E35" s="205"/>
    </row>
    <row r="36" spans="1:5" ht="30" x14ac:dyDescent="0.25">
      <c r="A36" s="74" t="s">
        <v>237</v>
      </c>
      <c r="B36" s="77"/>
      <c r="C36" s="77"/>
      <c r="D36" s="77"/>
      <c r="E36" s="74"/>
    </row>
    <row r="37" spans="1:5" x14ac:dyDescent="0.25">
      <c r="A37" s="74" t="s">
        <v>238</v>
      </c>
      <c r="B37" s="77"/>
      <c r="C37" s="77"/>
      <c r="D37" s="77"/>
      <c r="E37" s="74"/>
    </row>
    <row r="38" spans="1:5" ht="30" x14ac:dyDescent="0.25">
      <c r="A38" s="74" t="s">
        <v>239</v>
      </c>
      <c r="B38" s="77"/>
      <c r="C38" s="77"/>
      <c r="D38" s="77"/>
      <c r="E38" s="74"/>
    </row>
    <row r="39" spans="1:5" ht="30" x14ac:dyDescent="0.25">
      <c r="A39" s="74" t="s">
        <v>240</v>
      </c>
      <c r="B39" s="77"/>
      <c r="C39" s="77"/>
      <c r="D39" s="77"/>
      <c r="E39" s="74"/>
    </row>
    <row r="40" spans="1:5" ht="45" x14ac:dyDescent="0.25">
      <c r="A40" s="74" t="s">
        <v>241</v>
      </c>
      <c r="B40" s="77"/>
      <c r="C40" s="77"/>
      <c r="D40" s="77"/>
      <c r="E40" s="74"/>
    </row>
    <row r="41" spans="1:5" ht="30" x14ac:dyDescent="0.25">
      <c r="A41" s="74" t="s">
        <v>242</v>
      </c>
      <c r="B41" s="77"/>
      <c r="C41" s="77"/>
      <c r="D41" s="77"/>
      <c r="E41" s="74"/>
    </row>
    <row r="42" spans="1:5" x14ac:dyDescent="0.25">
      <c r="A42" s="74" t="s">
        <v>243</v>
      </c>
      <c r="B42" s="77"/>
      <c r="C42" s="77"/>
      <c r="D42" s="77"/>
      <c r="E42" s="74"/>
    </row>
    <row r="43" spans="1:5" ht="45" x14ac:dyDescent="0.25">
      <c r="A43" s="74" t="s">
        <v>244</v>
      </c>
      <c r="B43" s="77"/>
      <c r="C43" s="77"/>
      <c r="D43" s="77"/>
      <c r="E43" s="74"/>
    </row>
    <row r="44" spans="1:5" x14ac:dyDescent="0.25">
      <c r="A44" s="74" t="s">
        <v>245</v>
      </c>
      <c r="B44" s="77"/>
      <c r="C44" s="77"/>
      <c r="D44" s="77"/>
      <c r="E44" s="74"/>
    </row>
    <row r="45" spans="1:5" x14ac:dyDescent="0.25">
      <c r="A45" s="74" t="s">
        <v>246</v>
      </c>
      <c r="B45" s="77"/>
      <c r="C45" s="77"/>
      <c r="D45" s="77"/>
      <c r="E45" s="74"/>
    </row>
    <row r="47" spans="1:5" x14ac:dyDescent="0.25">
      <c r="B47" s="206" t="s">
        <v>85</v>
      </c>
      <c r="C47" s="207"/>
      <c r="D47" s="208"/>
      <c r="E47" s="75" t="s">
        <v>183</v>
      </c>
    </row>
    <row r="48" spans="1:5" x14ac:dyDescent="0.25">
      <c r="B48" s="6" t="s">
        <v>215</v>
      </c>
      <c r="C48" s="6" t="s">
        <v>216</v>
      </c>
      <c r="D48" s="6" t="s">
        <v>217</v>
      </c>
      <c r="E48" s="74"/>
    </row>
    <row r="49" spans="1:5" x14ac:dyDescent="0.25">
      <c r="A49" s="75" t="s">
        <v>247</v>
      </c>
      <c r="B49" s="197"/>
      <c r="C49" s="198"/>
      <c r="D49" s="198"/>
      <c r="E49" s="199"/>
    </row>
    <row r="50" spans="1:5" ht="30" x14ac:dyDescent="0.25">
      <c r="A50" s="74" t="s">
        <v>236</v>
      </c>
      <c r="B50" s="200"/>
      <c r="C50" s="201"/>
      <c r="D50" s="201"/>
      <c r="E50" s="202"/>
    </row>
    <row r="51" spans="1:5" ht="45" x14ac:dyDescent="0.25">
      <c r="A51" s="74" t="s">
        <v>248</v>
      </c>
      <c r="B51" s="77"/>
      <c r="C51" s="77"/>
      <c r="D51" s="77"/>
      <c r="E51" s="74"/>
    </row>
    <row r="52" spans="1:5" ht="45" x14ac:dyDescent="0.25">
      <c r="A52" s="74" t="s">
        <v>249</v>
      </c>
      <c r="B52" s="77"/>
      <c r="C52" s="77"/>
      <c r="D52" s="77"/>
      <c r="E52" s="74"/>
    </row>
    <row r="53" spans="1:5" ht="30" x14ac:dyDescent="0.25">
      <c r="A53" s="74" t="s">
        <v>250</v>
      </c>
      <c r="B53" s="77"/>
      <c r="C53" s="77"/>
      <c r="D53" s="77"/>
      <c r="E53" s="74"/>
    </row>
    <row r="54" spans="1:5" ht="45" x14ac:dyDescent="0.25">
      <c r="A54" s="74" t="s">
        <v>251</v>
      </c>
      <c r="B54" s="77"/>
      <c r="C54" s="77"/>
      <c r="D54" s="77"/>
      <c r="E54" s="74"/>
    </row>
    <row r="56" spans="1:5" x14ac:dyDescent="0.25">
      <c r="A56" s="85" t="s">
        <v>252</v>
      </c>
    </row>
    <row r="57" spans="1:5" x14ac:dyDescent="0.25">
      <c r="A57" s="209" t="s">
        <v>253</v>
      </c>
      <c r="B57" s="209"/>
      <c r="C57" s="209"/>
      <c r="D57" s="209"/>
      <c r="E57" s="209"/>
    </row>
    <row r="58" spans="1:5" x14ac:dyDescent="0.25">
      <c r="A58" s="209" t="s">
        <v>254</v>
      </c>
      <c r="B58" s="209"/>
      <c r="C58" s="209"/>
      <c r="D58" s="209"/>
      <c r="E58" s="209"/>
    </row>
    <row r="59" spans="1:5" x14ac:dyDescent="0.25">
      <c r="A59" s="209" t="s">
        <v>255</v>
      </c>
      <c r="B59" s="209"/>
      <c r="C59" s="209"/>
      <c r="D59" s="209"/>
      <c r="E59" s="209"/>
    </row>
    <row r="60" spans="1:5" x14ac:dyDescent="0.25">
      <c r="A60" s="209" t="s">
        <v>256</v>
      </c>
      <c r="B60" s="209"/>
      <c r="C60" s="209"/>
      <c r="D60" s="209"/>
      <c r="E60" s="209"/>
    </row>
    <row r="61" spans="1:5" x14ac:dyDescent="0.25">
      <c r="A61" s="209" t="s">
        <v>257</v>
      </c>
      <c r="B61" s="209"/>
      <c r="C61" s="209"/>
      <c r="D61" s="209"/>
      <c r="E61" s="209"/>
    </row>
    <row r="62" spans="1:5" x14ac:dyDescent="0.25">
      <c r="A62" s="209" t="s">
        <v>258</v>
      </c>
      <c r="B62" s="209"/>
      <c r="C62" s="209"/>
      <c r="D62" s="209"/>
      <c r="E62" s="209"/>
    </row>
    <row r="64" spans="1:5" x14ac:dyDescent="0.25">
      <c r="D64" s="86" t="s">
        <v>259</v>
      </c>
    </row>
  </sheetData>
  <mergeCells count="15">
    <mergeCell ref="B33:D33"/>
    <mergeCell ref="B35:E35"/>
    <mergeCell ref="B47:D47"/>
    <mergeCell ref="B49:E50"/>
    <mergeCell ref="A62:E62"/>
    <mergeCell ref="A57:E57"/>
    <mergeCell ref="A58:E58"/>
    <mergeCell ref="A59:E59"/>
    <mergeCell ref="A60:E60"/>
    <mergeCell ref="A61:E61"/>
    <mergeCell ref="A1:E1"/>
    <mergeCell ref="B3:D3"/>
    <mergeCell ref="B5:E6"/>
    <mergeCell ref="B11:D11"/>
    <mergeCell ref="B13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786"/>
  <sheetViews>
    <sheetView topLeftCell="A756" zoomScaleNormal="100" workbookViewId="0">
      <selection activeCell="M784" sqref="M784"/>
    </sheetView>
  </sheetViews>
  <sheetFormatPr defaultRowHeight="15" x14ac:dyDescent="0.25"/>
  <cols>
    <col min="1" max="1" width="20.75" style="18" bestFit="1" customWidth="1"/>
    <col min="2" max="2" width="9" style="18"/>
    <col min="3" max="3" width="9.75" style="18" customWidth="1"/>
    <col min="4" max="5" width="9" style="18" customWidth="1"/>
    <col min="6" max="6" width="9" style="18"/>
    <col min="7" max="7" width="10.375" style="18" customWidth="1"/>
    <col min="8" max="16384" width="9" style="18"/>
  </cols>
  <sheetData>
    <row r="1" spans="1:9" ht="28.5" x14ac:dyDescent="0.45">
      <c r="A1" s="87" t="str">
        <f>'Title page'!A1</f>
        <v>School improvement Plan</v>
      </c>
    </row>
    <row r="3" spans="1:9" ht="15.75" thickBot="1" x14ac:dyDescent="0.3"/>
    <row r="4" spans="1:9" ht="15.75" thickBot="1" x14ac:dyDescent="0.3">
      <c r="A4" s="88" t="str">
        <f>'Title page'!A4</f>
        <v>Name of school:</v>
      </c>
      <c r="D4" s="216" t="str">
        <f>'Title page'!F4</f>
        <v>test school</v>
      </c>
      <c r="E4" s="217"/>
      <c r="F4" s="217"/>
      <c r="G4" s="218"/>
    </row>
    <row r="5" spans="1:9" ht="15.75" thickBot="1" x14ac:dyDescent="0.3">
      <c r="A5" s="88"/>
    </row>
    <row r="6" spans="1:9" ht="15.75" thickBot="1" x14ac:dyDescent="0.3">
      <c r="A6" s="88" t="str">
        <f>'Title page'!A6</f>
        <v>County</v>
      </c>
      <c r="D6" s="216" t="str">
        <f>'Title page'!F6</f>
        <v>test county</v>
      </c>
      <c r="E6" s="217"/>
      <c r="F6" s="217"/>
      <c r="G6" s="218"/>
    </row>
    <row r="7" spans="1:9" ht="15.75" thickBot="1" x14ac:dyDescent="0.3">
      <c r="A7" s="88"/>
    </row>
    <row r="8" spans="1:9" x14ac:dyDescent="0.25">
      <c r="A8" s="88" t="str">
        <f>'Title page'!A8</f>
        <v>Context:</v>
      </c>
      <c r="D8" s="210" t="str">
        <f>'Title page'!F8</f>
        <v>Copy paste your Estyn blurb</v>
      </c>
      <c r="E8" s="211"/>
      <c r="F8" s="211"/>
      <c r="G8" s="211"/>
      <c r="H8" s="211"/>
      <c r="I8" s="212"/>
    </row>
    <row r="9" spans="1:9" x14ac:dyDescent="0.25">
      <c r="D9" s="213"/>
      <c r="E9" s="214"/>
      <c r="F9" s="214"/>
      <c r="G9" s="214"/>
      <c r="H9" s="214"/>
      <c r="I9" s="215"/>
    </row>
    <row r="10" spans="1:9" x14ac:dyDescent="0.25">
      <c r="D10" s="213"/>
      <c r="E10" s="214"/>
      <c r="F10" s="214"/>
      <c r="G10" s="214"/>
      <c r="H10" s="214"/>
      <c r="I10" s="215"/>
    </row>
    <row r="11" spans="1:9" x14ac:dyDescent="0.25">
      <c r="D11" s="213"/>
      <c r="E11" s="214"/>
      <c r="F11" s="214"/>
      <c r="G11" s="214"/>
      <c r="H11" s="214"/>
      <c r="I11" s="215"/>
    </row>
    <row r="12" spans="1:9" ht="15.75" thickBot="1" x14ac:dyDescent="0.3">
      <c r="D12" s="219"/>
      <c r="E12" s="220"/>
      <c r="F12" s="220"/>
      <c r="G12" s="220"/>
      <c r="H12" s="220"/>
      <c r="I12" s="221"/>
    </row>
    <row r="13" spans="1:9" ht="15.75" thickBot="1" x14ac:dyDescent="0.3"/>
    <row r="14" spans="1:9" x14ac:dyDescent="0.25">
      <c r="A14" s="88" t="str">
        <f>'Title page'!A14</f>
        <v>Key priorities</v>
      </c>
      <c r="D14" s="210" t="str">
        <f>'Title page'!F14</f>
        <v>Literacy</v>
      </c>
      <c r="E14" s="211"/>
      <c r="F14" s="211"/>
      <c r="G14" s="211"/>
      <c r="H14" s="211"/>
      <c r="I14" s="212"/>
    </row>
    <row r="15" spans="1:9" x14ac:dyDescent="0.25">
      <c r="D15" s="213" t="str">
        <f>'Title page'!F15</f>
        <v>Numeracy</v>
      </c>
      <c r="E15" s="214"/>
      <c r="F15" s="214"/>
      <c r="G15" s="214"/>
      <c r="H15" s="214"/>
      <c r="I15" s="215"/>
    </row>
    <row r="16" spans="1:9" x14ac:dyDescent="0.25">
      <c r="D16" s="213" t="str">
        <f>'Title page'!F16</f>
        <v>Reducing the impact of poverty</v>
      </c>
      <c r="E16" s="214"/>
      <c r="F16" s="214"/>
      <c r="G16" s="214"/>
      <c r="H16" s="214"/>
      <c r="I16" s="215"/>
    </row>
    <row r="17" spans="1:14" x14ac:dyDescent="0.25">
      <c r="D17" s="213" t="str">
        <f>'Title page'!F17</f>
        <v>ICT</v>
      </c>
      <c r="E17" s="214"/>
      <c r="F17" s="214"/>
      <c r="G17" s="214"/>
      <c r="H17" s="214"/>
      <c r="I17" s="215"/>
    </row>
    <row r="18" spans="1:14" x14ac:dyDescent="0.25">
      <c r="D18" s="213" t="str">
        <f>'Title page'!F18</f>
        <v>Improving the quality of leadership</v>
      </c>
      <c r="E18" s="214"/>
      <c r="F18" s="214"/>
      <c r="G18" s="214"/>
      <c r="H18" s="214"/>
      <c r="I18" s="215"/>
    </row>
    <row r="19" spans="1:14" x14ac:dyDescent="0.25">
      <c r="D19" s="213" t="str">
        <f>'Title page'!F19</f>
        <v>Improving the quality of teaching</v>
      </c>
      <c r="E19" s="214"/>
      <c r="F19" s="214"/>
      <c r="G19" s="214"/>
      <c r="H19" s="214"/>
      <c r="I19" s="215"/>
    </row>
    <row r="20" spans="1:14" x14ac:dyDescent="0.25">
      <c r="D20" s="213" t="str">
        <f>'Title page'!F20</f>
        <v>Improving the quality of assessment</v>
      </c>
      <c r="E20" s="214"/>
      <c r="F20" s="214"/>
      <c r="G20" s="214"/>
      <c r="H20" s="214"/>
      <c r="I20" s="215"/>
    </row>
    <row r="21" spans="1:14" x14ac:dyDescent="0.25">
      <c r="D21" s="213"/>
      <c r="E21" s="214"/>
      <c r="F21" s="214"/>
      <c r="G21" s="214"/>
      <c r="H21" s="214"/>
      <c r="I21" s="215"/>
    </row>
    <row r="22" spans="1:14" ht="15.75" thickBot="1" x14ac:dyDescent="0.3">
      <c r="D22" s="219"/>
      <c r="E22" s="220"/>
      <c r="F22" s="220"/>
      <c r="G22" s="220"/>
      <c r="H22" s="220"/>
      <c r="I22" s="221"/>
    </row>
    <row r="24" spans="1:14" ht="15.75" thickBot="1" x14ac:dyDescent="0.3"/>
    <row r="25" spans="1:14" x14ac:dyDescent="0.25">
      <c r="D25" s="265" t="str">
        <f>'Title page'!F26</f>
        <v>Our School Improvement plan:  A process…</v>
      </c>
      <c r="E25" s="266"/>
      <c r="F25" s="266"/>
      <c r="G25" s="266"/>
      <c r="H25" s="266"/>
      <c r="I25" s="267"/>
      <c r="J25" s="127"/>
      <c r="K25" s="127"/>
      <c r="L25" s="127"/>
      <c r="M25" s="127"/>
      <c r="N25" s="127"/>
    </row>
    <row r="26" spans="1:14" x14ac:dyDescent="0.25">
      <c r="A26" s="88" t="str">
        <f>'Title page'!A26</f>
        <v>Contents</v>
      </c>
      <c r="D26" s="268"/>
      <c r="E26" s="269"/>
      <c r="F26" s="269"/>
      <c r="G26" s="269"/>
      <c r="H26" s="269"/>
      <c r="I26" s="270"/>
      <c r="J26" s="127"/>
      <c r="K26" s="127"/>
      <c r="L26" s="127"/>
      <c r="M26" s="127"/>
      <c r="N26" s="127"/>
    </row>
    <row r="27" spans="1:14" x14ac:dyDescent="0.25">
      <c r="D27" s="268"/>
      <c r="E27" s="269"/>
      <c r="F27" s="269"/>
      <c r="G27" s="269"/>
      <c r="H27" s="269"/>
      <c r="I27" s="270"/>
      <c r="J27" s="127"/>
      <c r="K27" s="127"/>
      <c r="L27" s="127"/>
      <c r="M27" s="127"/>
      <c r="N27" s="127"/>
    </row>
    <row r="28" spans="1:14" x14ac:dyDescent="0.25">
      <c r="A28" s="18" t="str">
        <f>'Title page'!A28</f>
        <v>Title page</v>
      </c>
      <c r="D28" s="268"/>
      <c r="E28" s="269"/>
      <c r="F28" s="269"/>
      <c r="G28" s="269"/>
      <c r="H28" s="269"/>
      <c r="I28" s="270"/>
      <c r="J28" s="127"/>
      <c r="K28" s="127"/>
      <c r="L28" s="127"/>
      <c r="M28" s="127"/>
      <c r="N28" s="127"/>
    </row>
    <row r="29" spans="1:14" x14ac:dyDescent="0.25">
      <c r="A29" s="18" t="str">
        <f>'Title page'!A29</f>
        <v>Background</v>
      </c>
      <c r="D29" s="268"/>
      <c r="E29" s="269"/>
      <c r="F29" s="269"/>
      <c r="G29" s="269"/>
      <c r="H29" s="269"/>
      <c r="I29" s="270"/>
      <c r="J29" s="127"/>
      <c r="K29" s="127"/>
      <c r="L29" s="127"/>
      <c r="M29" s="127"/>
      <c r="N29" s="127"/>
    </row>
    <row r="30" spans="1:14" x14ac:dyDescent="0.25">
      <c r="A30" s="18" t="str">
        <f>'Title page'!A30</f>
        <v>School piorities</v>
      </c>
      <c r="D30" s="268"/>
      <c r="E30" s="269"/>
      <c r="F30" s="269"/>
      <c r="G30" s="269"/>
      <c r="H30" s="269"/>
      <c r="I30" s="270"/>
      <c r="J30" s="127"/>
      <c r="K30" s="127"/>
      <c r="L30" s="127"/>
      <c r="M30" s="127"/>
      <c r="N30" s="127"/>
    </row>
    <row r="31" spans="1:14" x14ac:dyDescent="0.25">
      <c r="A31" s="18" t="str">
        <f>'Title page'!A31</f>
        <v>MER cycle</v>
      </c>
      <c r="D31" s="268"/>
      <c r="E31" s="269"/>
      <c r="F31" s="269"/>
      <c r="G31" s="269"/>
      <c r="H31" s="269"/>
      <c r="I31" s="270"/>
      <c r="J31" s="127"/>
      <c r="K31" s="127"/>
      <c r="L31" s="127"/>
      <c r="M31" s="127"/>
      <c r="N31" s="127"/>
    </row>
    <row r="32" spans="1:14" x14ac:dyDescent="0.25">
      <c r="A32" s="18" t="str">
        <f>'Title page'!A32</f>
        <v>Action plan</v>
      </c>
      <c r="D32" s="268"/>
      <c r="E32" s="269"/>
      <c r="F32" s="269"/>
      <c r="G32" s="269"/>
      <c r="H32" s="269"/>
      <c r="I32" s="270"/>
      <c r="J32" s="127"/>
      <c r="K32" s="127"/>
      <c r="L32" s="127"/>
      <c r="M32" s="127"/>
      <c r="N32" s="127"/>
    </row>
    <row r="33" spans="1:14" x14ac:dyDescent="0.25">
      <c r="A33" s="18" t="str">
        <f>'Title page'!A33</f>
        <v>School data</v>
      </c>
      <c r="D33" s="268"/>
      <c r="E33" s="269"/>
      <c r="F33" s="269"/>
      <c r="G33" s="269"/>
      <c r="H33" s="269"/>
      <c r="I33" s="270"/>
      <c r="J33" s="127"/>
      <c r="K33" s="127"/>
      <c r="L33" s="127"/>
      <c r="M33" s="127"/>
      <c r="N33" s="127"/>
    </row>
    <row r="34" spans="1:14" x14ac:dyDescent="0.25">
      <c r="A34" s="18" t="str">
        <f>'Title page'!A34</f>
        <v>Roles and responsibilities</v>
      </c>
      <c r="D34" s="268"/>
      <c r="E34" s="269"/>
      <c r="F34" s="269"/>
      <c r="G34" s="269"/>
      <c r="H34" s="269"/>
      <c r="I34" s="270"/>
      <c r="J34" s="127"/>
      <c r="K34" s="127"/>
      <c r="L34" s="127"/>
      <c r="M34" s="127"/>
      <c r="N34" s="127"/>
    </row>
    <row r="35" spans="1:14" x14ac:dyDescent="0.25">
      <c r="A35" s="18" t="str">
        <f>'Title page'!A35</f>
        <v>Finance</v>
      </c>
      <c r="D35" s="268"/>
      <c r="E35" s="269"/>
      <c r="F35" s="269"/>
      <c r="G35" s="269"/>
      <c r="H35" s="269"/>
      <c r="I35" s="270"/>
    </row>
    <row r="36" spans="1:14" ht="15.75" thickBot="1" x14ac:dyDescent="0.3">
      <c r="A36" s="18" t="str">
        <f>'Title page'!A36</f>
        <v>CPD</v>
      </c>
      <c r="D36" s="271"/>
      <c r="E36" s="272"/>
      <c r="F36" s="272"/>
      <c r="G36" s="272"/>
      <c r="H36" s="272"/>
      <c r="I36" s="273"/>
    </row>
    <row r="37" spans="1:14" x14ac:dyDescent="0.25">
      <c r="A37" s="18" t="str">
        <f>'Title page'!A37</f>
        <v>Partnership links</v>
      </c>
    </row>
    <row r="38" spans="1:14" x14ac:dyDescent="0.25">
      <c r="A38" s="18" t="str">
        <f>'Title page'!A38</f>
        <v>Checklit</v>
      </c>
    </row>
    <row r="39" spans="1:14" x14ac:dyDescent="0.25">
      <c r="A39" s="18" t="str">
        <f>'Title page'!A39</f>
        <v>SIP for merger</v>
      </c>
    </row>
    <row r="48" spans="1:14" x14ac:dyDescent="0.25">
      <c r="D48" s="18">
        <v>1</v>
      </c>
    </row>
    <row r="50" spans="1:9" ht="33.75" x14ac:dyDescent="0.5">
      <c r="A50" s="232" t="s">
        <v>9</v>
      </c>
      <c r="B50" s="232"/>
      <c r="C50" s="232"/>
      <c r="D50" s="232"/>
      <c r="E50" s="232"/>
      <c r="F50" s="232"/>
      <c r="G50" s="232"/>
      <c r="H50" s="232"/>
      <c r="I50" s="232"/>
    </row>
    <row r="51" spans="1:9" ht="15.75" thickBot="1" x14ac:dyDescent="0.3"/>
    <row r="52" spans="1:9" x14ac:dyDescent="0.25">
      <c r="A52" s="88" t="s">
        <v>20</v>
      </c>
      <c r="D52" s="223" t="str">
        <f>Background!D3</f>
        <v>school vision test 2</v>
      </c>
      <c r="E52" s="224"/>
      <c r="F52" s="224"/>
      <c r="G52" s="224"/>
      <c r="H52" s="224"/>
      <c r="I52" s="225"/>
    </row>
    <row r="53" spans="1:9" ht="15.75" thickBot="1" x14ac:dyDescent="0.3">
      <c r="D53" s="229"/>
      <c r="E53" s="230"/>
      <c r="F53" s="230"/>
      <c r="G53" s="230"/>
      <c r="H53" s="230"/>
      <c r="I53" s="231"/>
    </row>
    <row r="54" spans="1:9" ht="15.75" thickBot="1" x14ac:dyDescent="0.3"/>
    <row r="55" spans="1:9" x14ac:dyDescent="0.25">
      <c r="A55" s="88" t="s">
        <v>21</v>
      </c>
      <c r="D55" s="223" t="str">
        <f>Background!D6</f>
        <v>Literacy</v>
      </c>
      <c r="E55" s="224"/>
      <c r="F55" s="224"/>
      <c r="G55" s="224"/>
      <c r="H55" s="224"/>
      <c r="I55" s="225"/>
    </row>
    <row r="56" spans="1:9" x14ac:dyDescent="0.25">
      <c r="D56" s="226" t="str">
        <f>Background!D7</f>
        <v>Numeracy</v>
      </c>
      <c r="E56" s="227"/>
      <c r="F56" s="227"/>
      <c r="G56" s="227"/>
      <c r="H56" s="227"/>
      <c r="I56" s="228"/>
    </row>
    <row r="57" spans="1:9" x14ac:dyDescent="0.25">
      <c r="D57" s="226" t="str">
        <f>Background!D8</f>
        <v>Reducing the impact of poverty</v>
      </c>
      <c r="E57" s="227"/>
      <c r="F57" s="227"/>
      <c r="G57" s="227"/>
      <c r="H57" s="227"/>
      <c r="I57" s="228"/>
    </row>
    <row r="58" spans="1:9" ht="15.75" thickBot="1" x14ac:dyDescent="0.3">
      <c r="D58" s="229" t="str">
        <f>Background!D9</f>
        <v>ICT</v>
      </c>
      <c r="E58" s="230"/>
      <c r="F58" s="230"/>
      <c r="G58" s="230"/>
      <c r="H58" s="230"/>
      <c r="I58" s="231"/>
    </row>
    <row r="59" spans="1:9" ht="15.75" thickBot="1" x14ac:dyDescent="0.3"/>
    <row r="60" spans="1:9" x14ac:dyDescent="0.25">
      <c r="A60" s="88" t="s">
        <v>26</v>
      </c>
      <c r="D60" s="223" t="str">
        <f>Background!D11</f>
        <v>Improving the quality of leadership</v>
      </c>
      <c r="E60" s="224"/>
      <c r="F60" s="224"/>
      <c r="G60" s="224"/>
      <c r="H60" s="224"/>
      <c r="I60" s="225"/>
    </row>
    <row r="61" spans="1:9" x14ac:dyDescent="0.25">
      <c r="D61" s="226" t="str">
        <f>Background!D12</f>
        <v>Improving the quality of teaching</v>
      </c>
      <c r="E61" s="227"/>
      <c r="F61" s="227"/>
      <c r="G61" s="227"/>
      <c r="H61" s="227"/>
      <c r="I61" s="228"/>
    </row>
    <row r="62" spans="1:9" x14ac:dyDescent="0.25">
      <c r="D62" s="226" t="str">
        <f>Background!D13</f>
        <v>Improving the quality of assessment</v>
      </c>
      <c r="E62" s="227"/>
      <c r="F62" s="227"/>
      <c r="G62" s="227"/>
      <c r="H62" s="227"/>
      <c r="I62" s="228"/>
    </row>
    <row r="63" spans="1:9" ht="15.75" thickBot="1" x14ac:dyDescent="0.3">
      <c r="D63" s="229" t="str">
        <f>Background!D14</f>
        <v>Improving attendance</v>
      </c>
      <c r="E63" s="230"/>
      <c r="F63" s="230"/>
      <c r="G63" s="230"/>
      <c r="H63" s="230"/>
      <c r="I63" s="231"/>
    </row>
    <row r="65" spans="1:9" ht="15.75" thickBot="1" x14ac:dyDescent="0.3"/>
    <row r="66" spans="1:9" x14ac:dyDescent="0.25">
      <c r="A66" s="222" t="s">
        <v>31</v>
      </c>
      <c r="B66" s="222"/>
      <c r="C66" s="222"/>
      <c r="D66" s="223">
        <f>Background!D17</f>
        <v>1</v>
      </c>
      <c r="E66" s="224"/>
      <c r="F66" s="224"/>
      <c r="G66" s="224"/>
      <c r="H66" s="224"/>
      <c r="I66" s="225"/>
    </row>
    <row r="67" spans="1:9" x14ac:dyDescent="0.25">
      <c r="A67" s="222"/>
      <c r="B67" s="222"/>
      <c r="C67" s="222"/>
      <c r="D67" s="226">
        <f>Background!D18</f>
        <v>2</v>
      </c>
      <c r="E67" s="227"/>
      <c r="F67" s="227"/>
      <c r="G67" s="227"/>
      <c r="H67" s="227"/>
      <c r="I67" s="228"/>
    </row>
    <row r="68" spans="1:9" x14ac:dyDescent="0.25">
      <c r="A68" s="88" t="s">
        <v>32</v>
      </c>
      <c r="D68" s="226">
        <f>Background!D19</f>
        <v>3</v>
      </c>
      <c r="E68" s="227"/>
      <c r="F68" s="227"/>
      <c r="G68" s="227"/>
      <c r="H68" s="227"/>
      <c r="I68" s="228"/>
    </row>
    <row r="69" spans="1:9" x14ac:dyDescent="0.25">
      <c r="D69" s="226">
        <f>Background!D20</f>
        <v>4</v>
      </c>
      <c r="E69" s="227"/>
      <c r="F69" s="227"/>
      <c r="G69" s="227"/>
      <c r="H69" s="227"/>
      <c r="I69" s="228"/>
    </row>
    <row r="70" spans="1:9" x14ac:dyDescent="0.25">
      <c r="D70" s="226">
        <f>Background!D21</f>
        <v>5</v>
      </c>
      <c r="E70" s="227"/>
      <c r="F70" s="227"/>
      <c r="G70" s="227"/>
      <c r="H70" s="227"/>
      <c r="I70" s="228"/>
    </row>
    <row r="71" spans="1:9" ht="15.75" thickBot="1" x14ac:dyDescent="0.3">
      <c r="D71" s="229">
        <f>Background!D22</f>
        <v>6</v>
      </c>
      <c r="E71" s="230"/>
      <c r="F71" s="230"/>
      <c r="G71" s="230"/>
      <c r="H71" s="230"/>
      <c r="I71" s="231"/>
    </row>
    <row r="72" spans="1:9" ht="15.75" thickBot="1" x14ac:dyDescent="0.3"/>
    <row r="73" spans="1:9" x14ac:dyDescent="0.25">
      <c r="A73" s="88" t="s">
        <v>33</v>
      </c>
      <c r="D73" s="223">
        <f>Background!D24</f>
        <v>1</v>
      </c>
      <c r="E73" s="224"/>
      <c r="F73" s="224"/>
      <c r="G73" s="224"/>
      <c r="H73" s="224"/>
      <c r="I73" s="225"/>
    </row>
    <row r="74" spans="1:9" x14ac:dyDescent="0.25">
      <c r="D74" s="226">
        <f>Background!D25</f>
        <v>2</v>
      </c>
      <c r="E74" s="227"/>
      <c r="F74" s="227"/>
      <c r="G74" s="227"/>
      <c r="H74" s="227"/>
      <c r="I74" s="228"/>
    </row>
    <row r="75" spans="1:9" x14ac:dyDescent="0.25">
      <c r="D75" s="226">
        <f>Background!D26</f>
        <v>3</v>
      </c>
      <c r="E75" s="227"/>
      <c r="F75" s="227"/>
      <c r="G75" s="227"/>
      <c r="H75" s="227"/>
      <c r="I75" s="228"/>
    </row>
    <row r="76" spans="1:9" x14ac:dyDescent="0.25">
      <c r="D76" s="226">
        <f>Background!D27</f>
        <v>4</v>
      </c>
      <c r="E76" s="227"/>
      <c r="F76" s="227"/>
      <c r="G76" s="227"/>
      <c r="H76" s="227"/>
      <c r="I76" s="228"/>
    </row>
    <row r="77" spans="1:9" x14ac:dyDescent="0.25">
      <c r="D77" s="226">
        <f>Background!D28</f>
        <v>5</v>
      </c>
      <c r="E77" s="227"/>
      <c r="F77" s="227"/>
      <c r="G77" s="227"/>
      <c r="H77" s="227"/>
      <c r="I77" s="228"/>
    </row>
    <row r="78" spans="1:9" x14ac:dyDescent="0.25">
      <c r="D78" s="226">
        <f>Background!D29</f>
        <v>6</v>
      </c>
      <c r="E78" s="227"/>
      <c r="F78" s="227"/>
      <c r="G78" s="227"/>
      <c r="H78" s="227"/>
      <c r="I78" s="228"/>
    </row>
    <row r="79" spans="1:9" ht="15.75" thickBot="1" x14ac:dyDescent="0.3">
      <c r="D79" s="229">
        <f>Background!D30</f>
        <v>7</v>
      </c>
      <c r="E79" s="230"/>
      <c r="F79" s="230"/>
      <c r="G79" s="230"/>
      <c r="H79" s="230"/>
      <c r="I79" s="231"/>
    </row>
    <row r="80" spans="1:9" ht="15.75" thickBot="1" x14ac:dyDescent="0.3"/>
    <row r="81" spans="1:9" x14ac:dyDescent="0.25">
      <c r="A81" s="88" t="s">
        <v>34</v>
      </c>
      <c r="D81" s="223">
        <f>Background!D32</f>
        <v>1</v>
      </c>
      <c r="E81" s="224"/>
      <c r="F81" s="224"/>
      <c r="G81" s="224"/>
      <c r="H81" s="224"/>
      <c r="I81" s="225"/>
    </row>
    <row r="82" spans="1:9" x14ac:dyDescent="0.25">
      <c r="D82" s="226">
        <f>Background!D33</f>
        <v>2</v>
      </c>
      <c r="E82" s="227"/>
      <c r="F82" s="227"/>
      <c r="G82" s="227"/>
      <c r="H82" s="227"/>
      <c r="I82" s="228"/>
    </row>
    <row r="83" spans="1:9" x14ac:dyDescent="0.25">
      <c r="D83" s="226">
        <f>Background!D34</f>
        <v>3</v>
      </c>
      <c r="E83" s="227"/>
      <c r="F83" s="227"/>
      <c r="G83" s="227"/>
      <c r="H83" s="227"/>
      <c r="I83" s="228"/>
    </row>
    <row r="84" spans="1:9" x14ac:dyDescent="0.25">
      <c r="D84" s="226">
        <f>Background!D35</f>
        <v>4</v>
      </c>
      <c r="E84" s="227"/>
      <c r="F84" s="227"/>
      <c r="G84" s="227"/>
      <c r="H84" s="227"/>
      <c r="I84" s="228"/>
    </row>
    <row r="85" spans="1:9" x14ac:dyDescent="0.25">
      <c r="D85" s="226">
        <f>Background!D36</f>
        <v>5</v>
      </c>
      <c r="E85" s="227"/>
      <c r="F85" s="227"/>
      <c r="G85" s="227"/>
      <c r="H85" s="227"/>
      <c r="I85" s="228"/>
    </row>
    <row r="86" spans="1:9" x14ac:dyDescent="0.25">
      <c r="D86" s="226">
        <f>Background!D37</f>
        <v>6</v>
      </c>
      <c r="E86" s="227"/>
      <c r="F86" s="227"/>
      <c r="G86" s="227"/>
      <c r="H86" s="227"/>
      <c r="I86" s="228"/>
    </row>
    <row r="87" spans="1:9" ht="15.75" thickBot="1" x14ac:dyDescent="0.3">
      <c r="D87" s="229">
        <f>Background!D38</f>
        <v>7</v>
      </c>
      <c r="E87" s="230"/>
      <c r="F87" s="230"/>
      <c r="G87" s="230"/>
      <c r="H87" s="230"/>
      <c r="I87" s="231"/>
    </row>
    <row r="97" spans="1:8" x14ac:dyDescent="0.25">
      <c r="D97" s="18">
        <v>2</v>
      </c>
    </row>
    <row r="98" spans="1:8" x14ac:dyDescent="0.25">
      <c r="A98" s="88" t="s">
        <v>35</v>
      </c>
    </row>
    <row r="100" spans="1:8" x14ac:dyDescent="0.25">
      <c r="A100" s="89" t="s">
        <v>36</v>
      </c>
      <c r="B100" s="89" t="s">
        <v>37</v>
      </c>
      <c r="C100" s="89">
        <v>1995</v>
      </c>
      <c r="D100" s="89" t="s">
        <v>38</v>
      </c>
      <c r="E100" s="89">
        <v>1996</v>
      </c>
      <c r="F100" s="89" t="s">
        <v>38</v>
      </c>
      <c r="G100" s="90">
        <v>1997</v>
      </c>
      <c r="H100" s="89">
        <v>1998</v>
      </c>
    </row>
    <row r="101" spans="1:8" x14ac:dyDescent="0.25">
      <c r="A101" s="57" t="str">
        <f>Background!A46</f>
        <v>s1</v>
      </c>
      <c r="B101" s="57">
        <f>Background!B46</f>
        <v>0</v>
      </c>
      <c r="C101" s="57">
        <f>Background!C46</f>
        <v>0</v>
      </c>
      <c r="D101" s="57">
        <f>Background!D46</f>
        <v>0</v>
      </c>
      <c r="E101" s="57">
        <f>Background!E46</f>
        <v>0</v>
      </c>
      <c r="F101" s="57">
        <f>Background!F46</f>
        <v>0</v>
      </c>
      <c r="G101" s="57">
        <f>Background!G46</f>
        <v>0</v>
      </c>
      <c r="H101" s="57">
        <f>Background!H46</f>
        <v>0</v>
      </c>
    </row>
    <row r="102" spans="1:8" x14ac:dyDescent="0.25">
      <c r="A102" s="57" t="str">
        <f>Background!A47</f>
        <v>s2</v>
      </c>
      <c r="B102" s="57">
        <f>Background!B47</f>
        <v>0</v>
      </c>
      <c r="C102" s="57">
        <f>Background!C47</f>
        <v>0</v>
      </c>
      <c r="D102" s="57">
        <f>Background!D47</f>
        <v>0</v>
      </c>
      <c r="E102" s="57">
        <f>Background!E47</f>
        <v>0</v>
      </c>
      <c r="F102" s="57">
        <f>Background!F47</f>
        <v>0</v>
      </c>
      <c r="G102" s="57">
        <f>Background!G47</f>
        <v>0</v>
      </c>
      <c r="H102" s="57">
        <f>Background!H47</f>
        <v>0</v>
      </c>
    </row>
    <row r="103" spans="1:8" x14ac:dyDescent="0.25">
      <c r="A103" s="57" t="str">
        <f>Background!A48</f>
        <v>s3</v>
      </c>
      <c r="B103" s="57">
        <f>Background!B48</f>
        <v>0</v>
      </c>
      <c r="C103" s="57">
        <f>Background!C48</f>
        <v>0</v>
      </c>
      <c r="D103" s="57">
        <f>Background!D48</f>
        <v>0</v>
      </c>
      <c r="E103" s="57">
        <f>Background!E48</f>
        <v>0</v>
      </c>
      <c r="F103" s="57">
        <f>Background!F48</f>
        <v>0</v>
      </c>
      <c r="G103" s="57">
        <f>Background!G48</f>
        <v>0</v>
      </c>
      <c r="H103" s="57">
        <f>Background!H48</f>
        <v>0</v>
      </c>
    </row>
    <row r="104" spans="1:8" x14ac:dyDescent="0.25">
      <c r="A104" s="57" t="str">
        <f>Background!A49</f>
        <v>s4</v>
      </c>
      <c r="B104" s="57">
        <f>Background!B49</f>
        <v>0</v>
      </c>
      <c r="C104" s="57">
        <f>Background!C49</f>
        <v>0</v>
      </c>
      <c r="D104" s="57">
        <f>Background!D49</f>
        <v>0</v>
      </c>
      <c r="E104" s="57">
        <f>Background!E49</f>
        <v>0</v>
      </c>
      <c r="F104" s="57">
        <f>Background!F49</f>
        <v>0</v>
      </c>
      <c r="G104" s="57">
        <f>Background!G49</f>
        <v>0</v>
      </c>
      <c r="H104" s="57">
        <f>Background!H49</f>
        <v>0</v>
      </c>
    </row>
    <row r="105" spans="1:8" x14ac:dyDescent="0.25">
      <c r="A105" s="57" t="str">
        <f>Background!A50</f>
        <v>s5</v>
      </c>
      <c r="B105" s="57">
        <f>Background!B50</f>
        <v>0</v>
      </c>
      <c r="C105" s="57">
        <f>Background!C50</f>
        <v>0</v>
      </c>
      <c r="D105" s="57">
        <f>Background!D50</f>
        <v>0</v>
      </c>
      <c r="E105" s="57">
        <f>Background!E50</f>
        <v>0</v>
      </c>
      <c r="F105" s="57">
        <f>Background!F50</f>
        <v>0</v>
      </c>
      <c r="G105" s="57">
        <f>Background!G50</f>
        <v>0</v>
      </c>
      <c r="H105" s="57">
        <f>Background!H50</f>
        <v>0</v>
      </c>
    </row>
    <row r="106" spans="1:8" x14ac:dyDescent="0.25">
      <c r="A106" s="57" t="str">
        <f>Background!A51</f>
        <v>s6</v>
      </c>
      <c r="B106" s="57">
        <f>Background!B51</f>
        <v>0</v>
      </c>
      <c r="C106" s="57">
        <f>Background!C51</f>
        <v>0</v>
      </c>
      <c r="D106" s="57">
        <f>Background!D51</f>
        <v>0</v>
      </c>
      <c r="E106" s="57">
        <f>Background!E51</f>
        <v>0</v>
      </c>
      <c r="F106" s="57">
        <f>Background!F51</f>
        <v>0</v>
      </c>
      <c r="G106" s="57">
        <f>Background!G51</f>
        <v>0</v>
      </c>
      <c r="H106" s="57">
        <f>Background!H51</f>
        <v>0</v>
      </c>
    </row>
    <row r="107" spans="1:8" x14ac:dyDescent="0.25">
      <c r="A107" s="57" t="str">
        <f>Background!A52</f>
        <v>s7</v>
      </c>
      <c r="B107" s="57">
        <f>Background!B52</f>
        <v>0</v>
      </c>
      <c r="C107" s="57">
        <f>Background!C52</f>
        <v>0</v>
      </c>
      <c r="D107" s="57">
        <f>Background!D52</f>
        <v>0</v>
      </c>
      <c r="E107" s="57">
        <f>Background!E52</f>
        <v>0</v>
      </c>
      <c r="F107" s="57">
        <f>Background!F52</f>
        <v>0</v>
      </c>
      <c r="G107" s="57">
        <f>Background!G52</f>
        <v>0</v>
      </c>
      <c r="H107" s="57">
        <f>Background!H52</f>
        <v>0</v>
      </c>
    </row>
    <row r="108" spans="1:8" x14ac:dyDescent="0.25">
      <c r="A108" s="57" t="str">
        <f>Background!A53</f>
        <v>s8</v>
      </c>
      <c r="B108" s="57">
        <f>Background!B53</f>
        <v>0</v>
      </c>
      <c r="C108" s="57">
        <f>Background!C53</f>
        <v>0</v>
      </c>
      <c r="D108" s="57">
        <f>Background!D53</f>
        <v>0</v>
      </c>
      <c r="E108" s="57">
        <f>Background!E53</f>
        <v>0</v>
      </c>
      <c r="F108" s="57">
        <f>Background!F53</f>
        <v>0</v>
      </c>
      <c r="G108" s="57">
        <f>Background!G53</f>
        <v>0</v>
      </c>
      <c r="H108" s="57">
        <f>Background!H53</f>
        <v>0</v>
      </c>
    </row>
    <row r="109" spans="1:8" x14ac:dyDescent="0.25">
      <c r="A109" s="57" t="str">
        <f>Background!A54</f>
        <v>s9</v>
      </c>
      <c r="B109" s="57">
        <f>Background!B54</f>
        <v>0</v>
      </c>
      <c r="C109" s="57">
        <f>Background!C54</f>
        <v>0</v>
      </c>
      <c r="D109" s="57">
        <f>Background!D54</f>
        <v>0</v>
      </c>
      <c r="E109" s="57">
        <f>Background!E54</f>
        <v>0</v>
      </c>
      <c r="F109" s="57">
        <f>Background!F54</f>
        <v>0</v>
      </c>
      <c r="G109" s="57">
        <f>Background!G54</f>
        <v>0</v>
      </c>
      <c r="H109" s="57">
        <f>Background!H54</f>
        <v>0</v>
      </c>
    </row>
    <row r="110" spans="1:8" x14ac:dyDescent="0.25">
      <c r="A110" s="57" t="str">
        <f>Background!A55</f>
        <v>s10</v>
      </c>
      <c r="B110" s="57">
        <f>Background!B55</f>
        <v>0</v>
      </c>
      <c r="C110" s="57">
        <f>Background!C55</f>
        <v>0</v>
      </c>
      <c r="D110" s="57">
        <f>Background!D55</f>
        <v>0</v>
      </c>
      <c r="E110" s="57">
        <f>Background!E55</f>
        <v>0</v>
      </c>
      <c r="F110" s="57">
        <f>Background!F55</f>
        <v>0</v>
      </c>
      <c r="G110" s="57">
        <f>Background!G55</f>
        <v>0</v>
      </c>
      <c r="H110" s="57">
        <f>Background!H55</f>
        <v>0</v>
      </c>
    </row>
    <row r="111" spans="1:8" x14ac:dyDescent="0.25">
      <c r="A111" s="57" t="str">
        <f>Background!A56</f>
        <v>s11</v>
      </c>
      <c r="B111" s="57">
        <f>Background!B56</f>
        <v>0</v>
      </c>
      <c r="C111" s="57">
        <f>Background!C56</f>
        <v>0</v>
      </c>
      <c r="D111" s="57">
        <f>Background!D56</f>
        <v>0</v>
      </c>
      <c r="E111" s="57">
        <f>Background!E56</f>
        <v>0</v>
      </c>
      <c r="F111" s="57">
        <f>Background!F56</f>
        <v>0</v>
      </c>
      <c r="G111" s="57">
        <f>Background!G56</f>
        <v>0</v>
      </c>
      <c r="H111" s="57">
        <f>Background!H56</f>
        <v>0</v>
      </c>
    </row>
    <row r="112" spans="1:8" x14ac:dyDescent="0.25">
      <c r="A112" s="57" t="str">
        <f>Background!A57</f>
        <v>s12</v>
      </c>
      <c r="B112" s="57">
        <f>Background!B57</f>
        <v>0</v>
      </c>
      <c r="C112" s="57">
        <f>Background!C57</f>
        <v>0</v>
      </c>
      <c r="D112" s="57">
        <f>Background!D57</f>
        <v>0</v>
      </c>
      <c r="E112" s="57">
        <f>Background!E57</f>
        <v>0</v>
      </c>
      <c r="F112" s="57">
        <f>Background!F57</f>
        <v>0</v>
      </c>
      <c r="G112" s="57">
        <f>Background!G57</f>
        <v>0</v>
      </c>
      <c r="H112" s="57">
        <f>Background!H57</f>
        <v>0</v>
      </c>
    </row>
    <row r="113" spans="1:9" x14ac:dyDescent="0.25">
      <c r="A113" s="57" t="str">
        <f>Background!A58</f>
        <v>s13</v>
      </c>
      <c r="B113" s="57">
        <f>Background!B58</f>
        <v>0</v>
      </c>
      <c r="C113" s="57">
        <f>Background!C58</f>
        <v>0</v>
      </c>
      <c r="D113" s="57">
        <f>Background!D58</f>
        <v>0</v>
      </c>
      <c r="E113" s="57">
        <f>Background!E58</f>
        <v>0</v>
      </c>
      <c r="F113" s="57">
        <f>Background!F58</f>
        <v>0</v>
      </c>
      <c r="G113" s="57">
        <f>Background!G58</f>
        <v>0</v>
      </c>
      <c r="H113" s="57">
        <f>Background!H58</f>
        <v>0</v>
      </c>
    </row>
    <row r="114" spans="1:9" x14ac:dyDescent="0.25">
      <c r="A114" s="57" t="str">
        <f>Background!A59</f>
        <v>s14</v>
      </c>
      <c r="B114" s="57">
        <f>Background!B59</f>
        <v>0</v>
      </c>
      <c r="C114" s="57">
        <f>Background!C59</f>
        <v>0</v>
      </c>
      <c r="D114" s="57">
        <f>Background!D59</f>
        <v>0</v>
      </c>
      <c r="E114" s="57">
        <f>Background!E59</f>
        <v>0</v>
      </c>
      <c r="F114" s="57">
        <f>Background!F59</f>
        <v>0</v>
      </c>
      <c r="G114" s="57">
        <f>Background!G59</f>
        <v>0</v>
      </c>
      <c r="H114" s="57">
        <f>Background!H59</f>
        <v>0</v>
      </c>
    </row>
    <row r="116" spans="1:9" ht="33.75" x14ac:dyDescent="0.5">
      <c r="A116" s="235" t="str">
        <f>'School data'!A1:I1</f>
        <v>School data</v>
      </c>
      <c r="B116" s="235"/>
      <c r="C116" s="235"/>
      <c r="D116" s="235"/>
      <c r="E116" s="235"/>
      <c r="F116" s="235"/>
      <c r="G116" s="235"/>
      <c r="H116" s="235"/>
      <c r="I116" s="235"/>
    </row>
    <row r="145" spans="1:9" x14ac:dyDescent="0.25">
      <c r="D145" s="18">
        <v>3</v>
      </c>
    </row>
    <row r="147" spans="1:9" ht="34.5" thickBot="1" x14ac:dyDescent="0.3">
      <c r="A147" s="236" t="str">
        <f>'School priorities'!A1:I1</f>
        <v>School priorities</v>
      </c>
      <c r="B147" s="236"/>
      <c r="C147" s="236"/>
      <c r="D147" s="236"/>
      <c r="E147" s="236"/>
      <c r="F147" s="236"/>
      <c r="G147" s="236"/>
      <c r="H147" s="236"/>
      <c r="I147" s="236"/>
    </row>
    <row r="148" spans="1:9" ht="45" x14ac:dyDescent="0.25">
      <c r="A148" s="95" t="str">
        <f>'School priorities'!A3</f>
        <v>Priority</v>
      </c>
      <c r="B148" s="96" t="str">
        <f>'School priorities'!B3</f>
        <v xml:space="preserve">Source    </v>
      </c>
      <c r="C148" s="99" t="str">
        <f>'School priorities'!C3</f>
        <v>Milestones</v>
      </c>
      <c r="D148" s="99" t="str">
        <f>'School priorities'!D3</f>
        <v>Success criteria</v>
      </c>
      <c r="E148" s="99" t="str">
        <f>'School priorities'!E3</f>
        <v>Date</v>
      </c>
      <c r="F148" s="99" t="str">
        <f>'School priorities'!F3</f>
        <v>Lead</v>
      </c>
      <c r="G148" s="99" t="str">
        <f>'School priorities'!G3</f>
        <v>Integrated within MER cycle?</v>
      </c>
      <c r="H148" s="99"/>
      <c r="I148" s="100"/>
    </row>
    <row r="149" spans="1:9" x14ac:dyDescent="0.25">
      <c r="A149" s="71" t="str">
        <f>'School priorities'!A4</f>
        <v>Literacy</v>
      </c>
      <c r="B149" s="97" t="str">
        <f>'School priorities'!B4</f>
        <v>National</v>
      </c>
      <c r="C149" s="101">
        <f>'School priorities'!C4</f>
        <v>0</v>
      </c>
      <c r="D149" s="101">
        <f>'School priorities'!D4</f>
        <v>0</v>
      </c>
      <c r="E149" s="101">
        <f>'School priorities'!E4</f>
        <v>0</v>
      </c>
      <c r="F149" s="101">
        <f>'School priorities'!F4</f>
        <v>0</v>
      </c>
      <c r="G149" s="101">
        <f>'School priorities'!G4</f>
        <v>0</v>
      </c>
      <c r="H149" s="101"/>
      <c r="I149" s="102"/>
    </row>
    <row r="150" spans="1:9" x14ac:dyDescent="0.25">
      <c r="A150" s="71" t="str">
        <f>'School priorities'!A5</f>
        <v>Numeracy</v>
      </c>
      <c r="B150" s="97" t="str">
        <f>'School priorities'!B5</f>
        <v>National</v>
      </c>
      <c r="C150" s="101">
        <f>'School priorities'!C5</f>
        <v>0</v>
      </c>
      <c r="D150" s="101">
        <f>'School priorities'!D5</f>
        <v>0</v>
      </c>
      <c r="E150" s="101">
        <f>'School priorities'!E5</f>
        <v>0</v>
      </c>
      <c r="F150" s="101">
        <f>'School priorities'!F5</f>
        <v>0</v>
      </c>
      <c r="G150" s="101">
        <f>'School priorities'!G5</f>
        <v>0</v>
      </c>
      <c r="H150" s="101"/>
      <c r="I150" s="102"/>
    </row>
    <row r="151" spans="1:9" ht="30" x14ac:dyDescent="0.25">
      <c r="A151" s="71" t="str">
        <f>'School priorities'!A6</f>
        <v>Reducing the impact of poverty</v>
      </c>
      <c r="B151" s="97" t="str">
        <f>'School priorities'!B6</f>
        <v>National</v>
      </c>
      <c r="C151" s="101">
        <f>'School priorities'!C6</f>
        <v>0</v>
      </c>
      <c r="D151" s="101">
        <f>'School priorities'!D6</f>
        <v>0</v>
      </c>
      <c r="E151" s="101">
        <f>'School priorities'!E6</f>
        <v>0</v>
      </c>
      <c r="F151" s="101">
        <f>'School priorities'!F6</f>
        <v>0</v>
      </c>
      <c r="G151" s="101">
        <f>'School priorities'!G6</f>
        <v>0</v>
      </c>
      <c r="H151" s="101"/>
      <c r="I151" s="102"/>
    </row>
    <row r="152" spans="1:9" x14ac:dyDescent="0.25">
      <c r="A152" s="71" t="str">
        <f>'School priorities'!A7</f>
        <v>ICT</v>
      </c>
      <c r="B152" s="97" t="str">
        <f>'School priorities'!B7</f>
        <v>National</v>
      </c>
      <c r="C152" s="101">
        <f>'School priorities'!C7</f>
        <v>0</v>
      </c>
      <c r="D152" s="101">
        <f>'School priorities'!D7</f>
        <v>0</v>
      </c>
      <c r="E152" s="101">
        <f>'School priorities'!E7</f>
        <v>0</v>
      </c>
      <c r="F152" s="101">
        <f>'School priorities'!F7</f>
        <v>0</v>
      </c>
      <c r="G152" s="101">
        <f>'School priorities'!G7</f>
        <v>0</v>
      </c>
      <c r="H152" s="101"/>
      <c r="I152" s="102"/>
    </row>
    <row r="153" spans="1:9" ht="30" x14ac:dyDescent="0.25">
      <c r="A153" s="71" t="str">
        <f>'School priorities'!A8</f>
        <v>Improving the quality of leadership</v>
      </c>
      <c r="B153" s="97" t="str">
        <f>'School priorities'!B8</f>
        <v>Local</v>
      </c>
      <c r="C153" s="101">
        <f>'School priorities'!C8</f>
        <v>0</v>
      </c>
      <c r="D153" s="101">
        <f>'School priorities'!D8</f>
        <v>0</v>
      </c>
      <c r="E153" s="101">
        <f>'School priorities'!E8</f>
        <v>0</v>
      </c>
      <c r="F153" s="101">
        <f>'School priorities'!F8</f>
        <v>0</v>
      </c>
      <c r="G153" s="101">
        <f>'School priorities'!G8</f>
        <v>0</v>
      </c>
      <c r="H153" s="101"/>
      <c r="I153" s="102"/>
    </row>
    <row r="154" spans="1:9" ht="30" x14ac:dyDescent="0.25">
      <c r="A154" s="71" t="str">
        <f>'School priorities'!A9</f>
        <v>Improving the quality of teaching</v>
      </c>
      <c r="B154" s="97" t="str">
        <f>'School priorities'!B9</f>
        <v>Local</v>
      </c>
      <c r="C154" s="101">
        <f>'School priorities'!C9</f>
        <v>0</v>
      </c>
      <c r="D154" s="101">
        <f>'School priorities'!D9</f>
        <v>0</v>
      </c>
      <c r="E154" s="101">
        <f>'School priorities'!E9</f>
        <v>0</v>
      </c>
      <c r="F154" s="101">
        <f>'School priorities'!F9</f>
        <v>0</v>
      </c>
      <c r="G154" s="101">
        <f>'School priorities'!G9</f>
        <v>0</v>
      </c>
      <c r="H154" s="101"/>
      <c r="I154" s="102"/>
    </row>
    <row r="155" spans="1:9" ht="30" x14ac:dyDescent="0.25">
      <c r="A155" s="71" t="str">
        <f>'School priorities'!A10</f>
        <v>Improving the quality of assessment</v>
      </c>
      <c r="B155" s="97" t="str">
        <f>'School priorities'!B10</f>
        <v>Local</v>
      </c>
      <c r="C155" s="101">
        <f>'School priorities'!C10</f>
        <v>0</v>
      </c>
      <c r="D155" s="101">
        <f>'School priorities'!D10</f>
        <v>0</v>
      </c>
      <c r="E155" s="101">
        <f>'School priorities'!E10</f>
        <v>0</v>
      </c>
      <c r="F155" s="101">
        <f>'School priorities'!F10</f>
        <v>0</v>
      </c>
      <c r="G155" s="101">
        <f>'School priorities'!G10</f>
        <v>0</v>
      </c>
      <c r="H155" s="101"/>
      <c r="I155" s="102"/>
    </row>
    <row r="156" spans="1:9" x14ac:dyDescent="0.25">
      <c r="A156" s="71" t="str">
        <f>'School priorities'!A11</f>
        <v>Improving attendance</v>
      </c>
      <c r="B156" s="97" t="str">
        <f>'School priorities'!B11</f>
        <v>Local</v>
      </c>
      <c r="C156" s="101">
        <f>'School priorities'!C11</f>
        <v>0</v>
      </c>
      <c r="D156" s="101">
        <f>'School priorities'!D11</f>
        <v>0</v>
      </c>
      <c r="E156" s="101">
        <f>'School priorities'!E11</f>
        <v>0</v>
      </c>
      <c r="F156" s="101">
        <f>'School priorities'!F11</f>
        <v>0</v>
      </c>
      <c r="G156" s="101">
        <f>'School priorities'!G11</f>
        <v>0</v>
      </c>
      <c r="H156" s="101"/>
      <c r="I156" s="102"/>
    </row>
    <row r="157" spans="1:9" ht="30" x14ac:dyDescent="0.25">
      <c r="A157" s="71">
        <f>'School priorities'!A12</f>
        <v>1</v>
      </c>
      <c r="B157" s="97" t="str">
        <f>'School priorities'!B12</f>
        <v>Previous SIP &amp; data</v>
      </c>
      <c r="C157" s="101">
        <f>'School priorities'!C12</f>
        <v>0</v>
      </c>
      <c r="D157" s="101">
        <f>'School priorities'!D12</f>
        <v>0</v>
      </c>
      <c r="E157" s="101">
        <f>'School priorities'!E12</f>
        <v>0</v>
      </c>
      <c r="F157" s="101">
        <f>'School priorities'!F12</f>
        <v>0</v>
      </c>
      <c r="G157" s="101">
        <f>'School priorities'!G12</f>
        <v>0</v>
      </c>
      <c r="H157" s="101"/>
      <c r="I157" s="102"/>
    </row>
    <row r="158" spans="1:9" ht="30" x14ac:dyDescent="0.25">
      <c r="A158" s="71">
        <f>'School priorities'!A13</f>
        <v>2</v>
      </c>
      <c r="B158" s="97" t="str">
        <f>'School priorities'!B13</f>
        <v>Previous SIP &amp; data</v>
      </c>
      <c r="C158" s="101">
        <f>'School priorities'!C13</f>
        <v>0</v>
      </c>
      <c r="D158" s="101">
        <f>'School priorities'!D13</f>
        <v>0</v>
      </c>
      <c r="E158" s="101">
        <f>'School priorities'!E13</f>
        <v>0</v>
      </c>
      <c r="F158" s="101">
        <f>'School priorities'!F13</f>
        <v>0</v>
      </c>
      <c r="G158" s="101">
        <f>'School priorities'!G13</f>
        <v>0</v>
      </c>
      <c r="H158" s="101"/>
      <c r="I158" s="102"/>
    </row>
    <row r="159" spans="1:9" ht="30" x14ac:dyDescent="0.25">
      <c r="A159" s="71">
        <f>'School priorities'!A14</f>
        <v>3</v>
      </c>
      <c r="B159" s="97" t="str">
        <f>'School priorities'!B14</f>
        <v>Previous SIP &amp; data</v>
      </c>
      <c r="C159" s="101">
        <f>'School priorities'!C14</f>
        <v>0</v>
      </c>
      <c r="D159" s="101">
        <f>'School priorities'!D14</f>
        <v>0</v>
      </c>
      <c r="E159" s="101">
        <f>'School priorities'!E14</f>
        <v>0</v>
      </c>
      <c r="F159" s="101">
        <f>'School priorities'!F14</f>
        <v>0</v>
      </c>
      <c r="G159" s="101">
        <f>'School priorities'!G14</f>
        <v>0</v>
      </c>
      <c r="H159" s="101"/>
      <c r="I159" s="102"/>
    </row>
    <row r="160" spans="1:9" ht="30" x14ac:dyDescent="0.25">
      <c r="A160" s="71">
        <f>'School priorities'!A15</f>
        <v>4</v>
      </c>
      <c r="B160" s="97" t="str">
        <f>'School priorities'!B15</f>
        <v>Previous SIP &amp; data</v>
      </c>
      <c r="C160" s="101">
        <f>'School priorities'!C15</f>
        <v>0</v>
      </c>
      <c r="D160" s="101">
        <f>'School priorities'!D15</f>
        <v>0</v>
      </c>
      <c r="E160" s="101">
        <f>'School priorities'!E15</f>
        <v>0</v>
      </c>
      <c r="F160" s="101">
        <f>'School priorities'!F15</f>
        <v>0</v>
      </c>
      <c r="G160" s="101">
        <f>'School priorities'!G15</f>
        <v>0</v>
      </c>
      <c r="H160" s="101"/>
      <c r="I160" s="102"/>
    </row>
    <row r="161" spans="1:9" ht="30" x14ac:dyDescent="0.25">
      <c r="A161" s="71">
        <f>'School priorities'!A16</f>
        <v>5</v>
      </c>
      <c r="B161" s="97" t="str">
        <f>'School priorities'!B16</f>
        <v>Previous SIP &amp; data</v>
      </c>
      <c r="C161" s="101">
        <f>'School priorities'!C16</f>
        <v>0</v>
      </c>
      <c r="D161" s="101">
        <f>'School priorities'!D16</f>
        <v>0</v>
      </c>
      <c r="E161" s="101">
        <f>'School priorities'!E16</f>
        <v>0</v>
      </c>
      <c r="F161" s="101">
        <f>'School priorities'!F16</f>
        <v>0</v>
      </c>
      <c r="G161" s="101">
        <f>'School priorities'!G16</f>
        <v>0</v>
      </c>
      <c r="H161" s="101"/>
      <c r="I161" s="102"/>
    </row>
    <row r="162" spans="1:9" ht="30" x14ac:dyDescent="0.25">
      <c r="A162" s="71">
        <f>'School priorities'!A17</f>
        <v>6</v>
      </c>
      <c r="B162" s="97" t="str">
        <f>'School priorities'!B17</f>
        <v>Previous SIP &amp; data</v>
      </c>
      <c r="C162" s="101">
        <f>'School priorities'!C17</f>
        <v>0</v>
      </c>
      <c r="D162" s="101">
        <f>'School priorities'!D17</f>
        <v>0</v>
      </c>
      <c r="E162" s="101">
        <f>'School priorities'!E17</f>
        <v>0</v>
      </c>
      <c r="F162" s="101">
        <f>'School priorities'!F17</f>
        <v>0</v>
      </c>
      <c r="G162" s="101">
        <f>'School priorities'!G17</f>
        <v>0</v>
      </c>
      <c r="H162" s="101"/>
      <c r="I162" s="102"/>
    </row>
    <row r="163" spans="1:9" x14ac:dyDescent="0.25">
      <c r="A163" s="71">
        <f>'School priorities'!A18</f>
        <v>1</v>
      </c>
      <c r="B163" s="97" t="str">
        <f>'School priorities'!B18</f>
        <v>Estyn</v>
      </c>
      <c r="C163" s="101">
        <f>'School priorities'!C18</f>
        <v>0</v>
      </c>
      <c r="D163" s="101">
        <f>'School priorities'!D18</f>
        <v>0</v>
      </c>
      <c r="E163" s="101">
        <f>'School priorities'!E18</f>
        <v>0</v>
      </c>
      <c r="F163" s="101">
        <f>'School priorities'!F18</f>
        <v>0</v>
      </c>
      <c r="G163" s="101">
        <f>'School priorities'!G18</f>
        <v>0</v>
      </c>
      <c r="H163" s="101"/>
      <c r="I163" s="102"/>
    </row>
    <row r="164" spans="1:9" x14ac:dyDescent="0.25">
      <c r="A164" s="71">
        <f>'School priorities'!A19</f>
        <v>2</v>
      </c>
      <c r="B164" s="97" t="str">
        <f>'School priorities'!B19</f>
        <v>Estyn</v>
      </c>
      <c r="C164" s="101">
        <f>'School priorities'!C19</f>
        <v>0</v>
      </c>
      <c r="D164" s="101">
        <f>'School priorities'!D19</f>
        <v>0</v>
      </c>
      <c r="E164" s="101">
        <f>'School priorities'!E19</f>
        <v>0</v>
      </c>
      <c r="F164" s="101">
        <f>'School priorities'!F19</f>
        <v>0</v>
      </c>
      <c r="G164" s="101">
        <f>'School priorities'!G19</f>
        <v>0</v>
      </c>
      <c r="H164" s="101"/>
      <c r="I164" s="102"/>
    </row>
    <row r="165" spans="1:9" x14ac:dyDescent="0.25">
      <c r="A165" s="71">
        <f>'School priorities'!A20</f>
        <v>3</v>
      </c>
      <c r="B165" s="97" t="str">
        <f>'School priorities'!B20</f>
        <v>Estyn</v>
      </c>
      <c r="C165" s="101">
        <f>'School priorities'!C20</f>
        <v>0</v>
      </c>
      <c r="D165" s="101">
        <f>'School priorities'!D20</f>
        <v>0</v>
      </c>
      <c r="E165" s="101">
        <f>'School priorities'!E20</f>
        <v>0</v>
      </c>
      <c r="F165" s="101">
        <f>'School priorities'!F20</f>
        <v>0</v>
      </c>
      <c r="G165" s="101">
        <f>'School priorities'!G20</f>
        <v>0</v>
      </c>
      <c r="H165" s="101"/>
      <c r="I165" s="102"/>
    </row>
    <row r="166" spans="1:9" x14ac:dyDescent="0.25">
      <c r="A166" s="71">
        <f>'School priorities'!A21</f>
        <v>4</v>
      </c>
      <c r="B166" s="97" t="str">
        <f>'School priorities'!B21</f>
        <v>Estyn</v>
      </c>
      <c r="C166" s="101">
        <f>'School priorities'!C21</f>
        <v>0</v>
      </c>
      <c r="D166" s="101">
        <f>'School priorities'!D21</f>
        <v>0</v>
      </c>
      <c r="E166" s="101">
        <f>'School priorities'!E21</f>
        <v>0</v>
      </c>
      <c r="F166" s="101">
        <f>'School priorities'!F21</f>
        <v>0</v>
      </c>
      <c r="G166" s="101">
        <f>'School priorities'!G21</f>
        <v>0</v>
      </c>
      <c r="H166" s="101"/>
      <c r="I166" s="102"/>
    </row>
    <row r="167" spans="1:9" x14ac:dyDescent="0.25">
      <c r="A167" s="71">
        <f>'School priorities'!A22</f>
        <v>5</v>
      </c>
      <c r="B167" s="97" t="str">
        <f>'School priorities'!B22</f>
        <v>Estyn</v>
      </c>
      <c r="C167" s="101">
        <f>'School priorities'!C22</f>
        <v>0</v>
      </c>
      <c r="D167" s="101">
        <f>'School priorities'!D22</f>
        <v>0</v>
      </c>
      <c r="E167" s="101">
        <f>'School priorities'!E22</f>
        <v>0</v>
      </c>
      <c r="F167" s="101">
        <f>'School priorities'!F22</f>
        <v>0</v>
      </c>
      <c r="G167" s="101">
        <f>'School priorities'!G22</f>
        <v>0</v>
      </c>
      <c r="H167" s="101"/>
      <c r="I167" s="102"/>
    </row>
    <row r="168" spans="1:9" x14ac:dyDescent="0.25">
      <c r="A168" s="71">
        <f>'School priorities'!A23</f>
        <v>6</v>
      </c>
      <c r="B168" s="97" t="str">
        <f>'School priorities'!B23</f>
        <v>Estyn</v>
      </c>
      <c r="C168" s="101">
        <f>'School priorities'!C23</f>
        <v>0</v>
      </c>
      <c r="D168" s="101">
        <f>'School priorities'!D23</f>
        <v>0</v>
      </c>
      <c r="E168" s="101">
        <f>'School priorities'!E23</f>
        <v>0</v>
      </c>
      <c r="F168" s="101">
        <f>'School priorities'!F23</f>
        <v>0</v>
      </c>
      <c r="G168" s="101">
        <f>'School priorities'!G23</f>
        <v>0</v>
      </c>
      <c r="H168" s="101"/>
      <c r="I168" s="102"/>
    </row>
    <row r="169" spans="1:9" x14ac:dyDescent="0.25">
      <c r="A169" s="71">
        <f>'School priorities'!A24</f>
        <v>7</v>
      </c>
      <c r="B169" s="97" t="str">
        <f>'School priorities'!B24</f>
        <v>Estyn</v>
      </c>
      <c r="C169" s="101">
        <f>'School priorities'!C24</f>
        <v>0</v>
      </c>
      <c r="D169" s="101">
        <f>'School priorities'!D24</f>
        <v>0</v>
      </c>
      <c r="E169" s="101">
        <f>'School priorities'!E24</f>
        <v>0</v>
      </c>
      <c r="F169" s="101">
        <f>'School priorities'!F24</f>
        <v>0</v>
      </c>
      <c r="G169" s="101">
        <f>'School priorities'!G24</f>
        <v>0</v>
      </c>
      <c r="H169" s="101"/>
      <c r="I169" s="102"/>
    </row>
    <row r="170" spans="1:9" x14ac:dyDescent="0.25">
      <c r="A170" s="71">
        <f>'School priorities'!A25</f>
        <v>1</v>
      </c>
      <c r="B170" s="97" t="str">
        <f>'School priorities'!B25</f>
        <v>New SIP</v>
      </c>
      <c r="C170" s="101">
        <f>'School priorities'!C25</f>
        <v>0</v>
      </c>
      <c r="D170" s="101">
        <f>'School priorities'!D25</f>
        <v>0</v>
      </c>
      <c r="E170" s="101">
        <f>'School priorities'!E25</f>
        <v>0</v>
      </c>
      <c r="F170" s="101">
        <f>'School priorities'!F25</f>
        <v>0</v>
      </c>
      <c r="G170" s="101">
        <f>'School priorities'!G25</f>
        <v>0</v>
      </c>
      <c r="H170" s="101"/>
      <c r="I170" s="102"/>
    </row>
    <row r="171" spans="1:9" x14ac:dyDescent="0.25">
      <c r="A171" s="71">
        <f>'School priorities'!A26</f>
        <v>2</v>
      </c>
      <c r="B171" s="97" t="str">
        <f>'School priorities'!B26</f>
        <v>New SIP</v>
      </c>
      <c r="C171" s="101">
        <f>'School priorities'!C26</f>
        <v>0</v>
      </c>
      <c r="D171" s="101">
        <f>'School priorities'!D26</f>
        <v>0</v>
      </c>
      <c r="E171" s="101">
        <f>'School priorities'!E26</f>
        <v>0</v>
      </c>
      <c r="F171" s="101">
        <f>'School priorities'!F26</f>
        <v>0</v>
      </c>
      <c r="G171" s="101">
        <f>'School priorities'!G26</f>
        <v>0</v>
      </c>
      <c r="H171" s="101"/>
      <c r="I171" s="102"/>
    </row>
    <row r="172" spans="1:9" x14ac:dyDescent="0.25">
      <c r="A172" s="71">
        <f>'School priorities'!A27</f>
        <v>3</v>
      </c>
      <c r="B172" s="97" t="str">
        <f>'School priorities'!B27</f>
        <v>New SIP</v>
      </c>
      <c r="C172" s="101">
        <f>'School priorities'!C27</f>
        <v>0</v>
      </c>
      <c r="D172" s="101">
        <f>'School priorities'!D27</f>
        <v>0</v>
      </c>
      <c r="E172" s="101">
        <f>'School priorities'!E27</f>
        <v>0</v>
      </c>
      <c r="F172" s="101">
        <f>'School priorities'!F27</f>
        <v>0</v>
      </c>
      <c r="G172" s="101">
        <f>'School priorities'!G27</f>
        <v>0</v>
      </c>
      <c r="H172" s="101"/>
      <c r="I172" s="102"/>
    </row>
    <row r="173" spans="1:9" x14ac:dyDescent="0.25">
      <c r="A173" s="71">
        <f>'School priorities'!A28</f>
        <v>4</v>
      </c>
      <c r="B173" s="97" t="str">
        <f>'School priorities'!B28</f>
        <v>New SIP</v>
      </c>
      <c r="C173" s="101">
        <f>'School priorities'!C28</f>
        <v>0</v>
      </c>
      <c r="D173" s="101">
        <f>'School priorities'!D28</f>
        <v>0</v>
      </c>
      <c r="E173" s="101">
        <f>'School priorities'!E28</f>
        <v>0</v>
      </c>
      <c r="F173" s="101">
        <f>'School priorities'!F28</f>
        <v>0</v>
      </c>
      <c r="G173" s="101">
        <f>'School priorities'!G28</f>
        <v>0</v>
      </c>
      <c r="H173" s="101"/>
      <c r="I173" s="102"/>
    </row>
    <row r="174" spans="1:9" x14ac:dyDescent="0.25">
      <c r="A174" s="71">
        <f>'School priorities'!A29</f>
        <v>5</v>
      </c>
      <c r="B174" s="97" t="str">
        <f>'School priorities'!B29</f>
        <v>New SIP</v>
      </c>
      <c r="C174" s="101">
        <f>'School priorities'!C29</f>
        <v>0</v>
      </c>
      <c r="D174" s="101">
        <f>'School priorities'!D29</f>
        <v>0</v>
      </c>
      <c r="E174" s="101">
        <f>'School priorities'!E29</f>
        <v>0</v>
      </c>
      <c r="F174" s="101">
        <f>'School priorities'!F29</f>
        <v>0</v>
      </c>
      <c r="G174" s="101">
        <f>'School priorities'!G29</f>
        <v>0</v>
      </c>
      <c r="H174" s="101"/>
      <c r="I174" s="102"/>
    </row>
    <row r="175" spans="1:9" x14ac:dyDescent="0.25">
      <c r="A175" s="71">
        <f>'School priorities'!A30</f>
        <v>6</v>
      </c>
      <c r="B175" s="97" t="str">
        <f>'School priorities'!B30</f>
        <v>New SIP</v>
      </c>
      <c r="C175" s="101">
        <f>'School priorities'!C30</f>
        <v>0</v>
      </c>
      <c r="D175" s="101">
        <f>'School priorities'!D30</f>
        <v>0</v>
      </c>
      <c r="E175" s="101">
        <f>'School priorities'!E30</f>
        <v>0</v>
      </c>
      <c r="F175" s="101">
        <f>'School priorities'!F30</f>
        <v>0</v>
      </c>
      <c r="G175" s="101">
        <f>'School priorities'!G30</f>
        <v>0</v>
      </c>
      <c r="H175" s="101"/>
      <c r="I175" s="102"/>
    </row>
    <row r="176" spans="1:9" ht="15.75" thickBot="1" x14ac:dyDescent="0.3">
      <c r="A176" s="72">
        <f>'School priorities'!A31</f>
        <v>7</v>
      </c>
      <c r="B176" s="98" t="str">
        <f>'School priorities'!B31</f>
        <v>New SIP</v>
      </c>
      <c r="C176" s="103">
        <f>'School priorities'!C31</f>
        <v>0</v>
      </c>
      <c r="D176" s="103">
        <f>'School priorities'!D31</f>
        <v>0</v>
      </c>
      <c r="E176" s="103">
        <f>'School priorities'!E31</f>
        <v>0</v>
      </c>
      <c r="F176" s="103">
        <f>'School priorities'!F31</f>
        <v>0</v>
      </c>
      <c r="G176" s="103">
        <f>'School priorities'!G31</f>
        <v>0</v>
      </c>
      <c r="H176" s="103"/>
      <c r="I176" s="104"/>
    </row>
    <row r="182" spans="1:7" x14ac:dyDescent="0.25">
      <c r="D182" s="18">
        <v>4</v>
      </c>
    </row>
    <row r="184" spans="1:7" x14ac:dyDescent="0.25">
      <c r="A184" s="88" t="str">
        <f>'School priorities'!A35</f>
        <v>Summary of priorities for three years</v>
      </c>
    </row>
    <row r="185" spans="1:7" ht="15.75" thickBot="1" x14ac:dyDescent="0.3"/>
    <row r="186" spans="1:7" x14ac:dyDescent="0.25">
      <c r="A186" s="105"/>
      <c r="B186" s="108" t="str">
        <f>'School priorities'!B37</f>
        <v>1995-1996</v>
      </c>
      <c r="C186" s="108"/>
      <c r="D186" s="108" t="str">
        <f>'School priorities'!D37</f>
        <v>1996-1997</v>
      </c>
      <c r="E186" s="108"/>
      <c r="F186" s="108" t="str">
        <f>'School priorities'!F37</f>
        <v>1997-1998</v>
      </c>
      <c r="G186" s="107"/>
    </row>
    <row r="187" spans="1:7" x14ac:dyDescent="0.25">
      <c r="A187" s="237" t="str">
        <f>'School priorities'!A38</f>
        <v>Priority 1</v>
      </c>
      <c r="B187" s="233" t="str">
        <f>'School priorities'!B38</f>
        <v>Literacy</v>
      </c>
      <c r="C187" s="233"/>
      <c r="D187" s="233" t="str">
        <f>'School priorities'!D38</f>
        <v>test yr 2</v>
      </c>
      <c r="E187" s="233"/>
      <c r="F187" s="233" t="str">
        <f>'School priorities'!F38</f>
        <v>test yr 3</v>
      </c>
      <c r="G187" s="234"/>
    </row>
    <row r="188" spans="1:7" x14ac:dyDescent="0.25">
      <c r="A188" s="238"/>
      <c r="B188" s="233"/>
      <c r="C188" s="233"/>
      <c r="D188" s="233"/>
      <c r="E188" s="233"/>
      <c r="F188" s="233"/>
      <c r="G188" s="234"/>
    </row>
    <row r="189" spans="1:7" x14ac:dyDescent="0.25">
      <c r="A189" s="239"/>
      <c r="B189" s="233"/>
      <c r="C189" s="233"/>
      <c r="D189" s="233"/>
      <c r="E189" s="233"/>
      <c r="F189" s="233"/>
      <c r="G189" s="234"/>
    </row>
    <row r="190" spans="1:7" x14ac:dyDescent="0.25">
      <c r="A190" s="237" t="str">
        <f>'School priorities'!A41</f>
        <v>Priority 2</v>
      </c>
      <c r="B190" s="233" t="str">
        <f>'School priorities'!B41</f>
        <v>Numeracy</v>
      </c>
      <c r="C190" s="233"/>
      <c r="D190" s="233" t="str">
        <f>'School priorities'!D41</f>
        <v>test yr 2</v>
      </c>
      <c r="E190" s="233"/>
      <c r="F190" s="233" t="str">
        <f>'School priorities'!F41</f>
        <v>test yr 3</v>
      </c>
      <c r="G190" s="234"/>
    </row>
    <row r="191" spans="1:7" x14ac:dyDescent="0.25">
      <c r="A191" s="238"/>
      <c r="B191" s="233"/>
      <c r="C191" s="233"/>
      <c r="D191" s="233"/>
      <c r="E191" s="233"/>
      <c r="F191" s="233"/>
      <c r="G191" s="234"/>
    </row>
    <row r="192" spans="1:7" x14ac:dyDescent="0.25">
      <c r="A192" s="239"/>
      <c r="B192" s="233"/>
      <c r="C192" s="233"/>
      <c r="D192" s="233"/>
      <c r="E192" s="233"/>
      <c r="F192" s="233"/>
      <c r="G192" s="234"/>
    </row>
    <row r="193" spans="1:7" x14ac:dyDescent="0.25">
      <c r="A193" s="237" t="str">
        <f>'School priorities'!A44</f>
        <v>Priority 3</v>
      </c>
      <c r="B193" s="233" t="str">
        <f>'School priorities'!B44</f>
        <v>Reducing the impact of poverty</v>
      </c>
      <c r="C193" s="233"/>
      <c r="D193" s="233" t="str">
        <f>'School priorities'!D44</f>
        <v>test yr 2</v>
      </c>
      <c r="E193" s="233"/>
      <c r="F193" s="233" t="str">
        <f>'School priorities'!F44</f>
        <v>test yr 3</v>
      </c>
      <c r="G193" s="234"/>
    </row>
    <row r="194" spans="1:7" x14ac:dyDescent="0.25">
      <c r="A194" s="238"/>
      <c r="B194" s="233"/>
      <c r="C194" s="233"/>
      <c r="D194" s="233"/>
      <c r="E194" s="233"/>
      <c r="F194" s="233"/>
      <c r="G194" s="234"/>
    </row>
    <row r="195" spans="1:7" x14ac:dyDescent="0.25">
      <c r="A195" s="239"/>
      <c r="B195" s="233"/>
      <c r="C195" s="233"/>
      <c r="D195" s="233"/>
      <c r="E195" s="233"/>
      <c r="F195" s="233"/>
      <c r="G195" s="234"/>
    </row>
    <row r="196" spans="1:7" x14ac:dyDescent="0.25">
      <c r="A196" s="237" t="str">
        <f>'School priorities'!A47</f>
        <v>Priority 4</v>
      </c>
      <c r="B196" s="233" t="str">
        <f>'School priorities'!B47</f>
        <v>ICT</v>
      </c>
      <c r="C196" s="233"/>
      <c r="D196" s="233" t="str">
        <f>'School priorities'!D47</f>
        <v>test yr 2</v>
      </c>
      <c r="E196" s="233"/>
      <c r="F196" s="233" t="str">
        <f>'School priorities'!F47</f>
        <v>test yr 3</v>
      </c>
      <c r="G196" s="234"/>
    </row>
    <row r="197" spans="1:7" x14ac:dyDescent="0.25">
      <c r="A197" s="238"/>
      <c r="B197" s="233"/>
      <c r="C197" s="233"/>
      <c r="D197" s="233"/>
      <c r="E197" s="233"/>
      <c r="F197" s="233"/>
      <c r="G197" s="234"/>
    </row>
    <row r="198" spans="1:7" x14ac:dyDescent="0.25">
      <c r="A198" s="239"/>
      <c r="B198" s="233"/>
      <c r="C198" s="233"/>
      <c r="D198" s="233"/>
      <c r="E198" s="233"/>
      <c r="F198" s="233"/>
      <c r="G198" s="234"/>
    </row>
    <row r="199" spans="1:7" x14ac:dyDescent="0.25">
      <c r="A199" s="237" t="str">
        <f>'School priorities'!A50</f>
        <v>Priority 5</v>
      </c>
      <c r="B199" s="233" t="str">
        <f>'School priorities'!B50</f>
        <v>Improving the quality of leadership</v>
      </c>
      <c r="C199" s="233"/>
      <c r="D199" s="233" t="str">
        <f>'School priorities'!D50</f>
        <v>test yr 2</v>
      </c>
      <c r="E199" s="233"/>
      <c r="F199" s="233" t="str">
        <f>'School priorities'!F50</f>
        <v>test yr 3</v>
      </c>
      <c r="G199" s="234"/>
    </row>
    <row r="200" spans="1:7" x14ac:dyDescent="0.25">
      <c r="A200" s="238"/>
      <c r="B200" s="233"/>
      <c r="C200" s="233"/>
      <c r="D200" s="233"/>
      <c r="E200" s="233"/>
      <c r="F200" s="233"/>
      <c r="G200" s="234"/>
    </row>
    <row r="201" spans="1:7" x14ac:dyDescent="0.25">
      <c r="A201" s="239"/>
      <c r="B201" s="233"/>
      <c r="C201" s="233"/>
      <c r="D201" s="233"/>
      <c r="E201" s="233"/>
      <c r="F201" s="233"/>
      <c r="G201" s="234"/>
    </row>
    <row r="202" spans="1:7" x14ac:dyDescent="0.25">
      <c r="A202" s="237" t="str">
        <f>'School priorities'!A53</f>
        <v>Priority 6</v>
      </c>
      <c r="B202" s="233" t="str">
        <f>'School priorities'!B53</f>
        <v>Improving the quality of teaching</v>
      </c>
      <c r="C202" s="233"/>
      <c r="D202" s="233" t="str">
        <f>'School priorities'!D53</f>
        <v>test yr 2</v>
      </c>
      <c r="E202" s="233"/>
      <c r="F202" s="233" t="str">
        <f>'School priorities'!F53</f>
        <v>test yr 3</v>
      </c>
      <c r="G202" s="234"/>
    </row>
    <row r="203" spans="1:7" x14ac:dyDescent="0.25">
      <c r="A203" s="238"/>
      <c r="B203" s="233"/>
      <c r="C203" s="233"/>
      <c r="D203" s="233"/>
      <c r="E203" s="233"/>
      <c r="F203" s="233"/>
      <c r="G203" s="234"/>
    </row>
    <row r="204" spans="1:7" x14ac:dyDescent="0.25">
      <c r="A204" s="239"/>
      <c r="B204" s="233"/>
      <c r="C204" s="233"/>
      <c r="D204" s="233"/>
      <c r="E204" s="233"/>
      <c r="F204" s="233"/>
      <c r="G204" s="234"/>
    </row>
    <row r="205" spans="1:7" x14ac:dyDescent="0.25">
      <c r="A205" s="237" t="str">
        <f>'School priorities'!A56</f>
        <v>Priority 7</v>
      </c>
      <c r="B205" s="233" t="str">
        <f>'School priorities'!B56</f>
        <v>Improving the quality of assessment</v>
      </c>
      <c r="C205" s="233"/>
      <c r="D205" s="233" t="str">
        <f>'School priorities'!D56</f>
        <v>test yr 2</v>
      </c>
      <c r="E205" s="233"/>
      <c r="F205" s="233" t="str">
        <f>'School priorities'!F56</f>
        <v>test yr 3</v>
      </c>
      <c r="G205" s="234"/>
    </row>
    <row r="206" spans="1:7" x14ac:dyDescent="0.25">
      <c r="A206" s="238"/>
      <c r="B206" s="233"/>
      <c r="C206" s="233"/>
      <c r="D206" s="233"/>
      <c r="E206" s="233"/>
      <c r="F206" s="233"/>
      <c r="G206" s="234"/>
    </row>
    <row r="207" spans="1:7" x14ac:dyDescent="0.25">
      <c r="A207" s="239"/>
      <c r="B207" s="233"/>
      <c r="C207" s="233"/>
      <c r="D207" s="233"/>
      <c r="E207" s="233"/>
      <c r="F207" s="233"/>
      <c r="G207" s="234"/>
    </row>
    <row r="208" spans="1:7" x14ac:dyDescent="0.25">
      <c r="A208" s="237" t="str">
        <f>'School priorities'!A59</f>
        <v>Priority 8</v>
      </c>
      <c r="B208" s="233" t="str">
        <f>'School priorities'!B59</f>
        <v>Improving attendance</v>
      </c>
      <c r="C208" s="233"/>
      <c r="D208" s="233" t="str">
        <f>'School priorities'!D59</f>
        <v>test yr 2</v>
      </c>
      <c r="E208" s="233"/>
      <c r="F208" s="233" t="str">
        <f>'School priorities'!F59</f>
        <v>test yr 3</v>
      </c>
      <c r="G208" s="234"/>
    </row>
    <row r="209" spans="1:7" x14ac:dyDescent="0.25">
      <c r="A209" s="238"/>
      <c r="B209" s="233"/>
      <c r="C209" s="233"/>
      <c r="D209" s="233"/>
      <c r="E209" s="233"/>
      <c r="F209" s="233"/>
      <c r="G209" s="234"/>
    </row>
    <row r="210" spans="1:7" ht="15.75" thickBot="1" x14ac:dyDescent="0.3">
      <c r="A210" s="245"/>
      <c r="B210" s="240"/>
      <c r="C210" s="240"/>
      <c r="D210" s="240"/>
      <c r="E210" s="240"/>
      <c r="F210" s="240"/>
      <c r="G210" s="241"/>
    </row>
    <row r="233" spans="1:9" x14ac:dyDescent="0.25">
      <c r="D233" s="18">
        <v>5</v>
      </c>
    </row>
    <row r="234" spans="1:9" ht="33.75" x14ac:dyDescent="0.5">
      <c r="A234" s="235" t="str">
        <f>'MER cycle'!A1:J1</f>
        <v>MER cycle</v>
      </c>
      <c r="B234" s="235"/>
      <c r="C234" s="235"/>
      <c r="D234" s="235"/>
      <c r="E234" s="235"/>
      <c r="F234" s="235"/>
      <c r="G234" s="235"/>
      <c r="H234" s="235"/>
      <c r="I234" s="235"/>
    </row>
    <row r="235" spans="1:9" x14ac:dyDescent="0.25">
      <c r="A235" s="88" t="str">
        <f>'MER cycle'!A3</f>
        <v>Overview</v>
      </c>
    </row>
    <row r="236" spans="1:9" ht="15.75" thickBot="1" x14ac:dyDescent="0.3"/>
    <row r="237" spans="1:9" x14ac:dyDescent="0.25">
      <c r="A237" s="92" t="str">
        <f>'MER cycle'!A5</f>
        <v>Targets</v>
      </c>
      <c r="B237" s="117" t="str">
        <f>'MER cycle'!B5</f>
        <v>Lead</v>
      </c>
      <c r="C237" s="117" t="str">
        <f>'MER cycle'!C5</f>
        <v>Setting</v>
      </c>
      <c r="D237" s="117" t="str">
        <f>'MER cycle'!D5</f>
        <v>1a review</v>
      </c>
      <c r="E237" s="117" t="str">
        <f>'MER cycle'!E5</f>
        <v>1b review</v>
      </c>
      <c r="F237" s="117" t="str">
        <f>'MER cycle'!F5</f>
        <v>2a review</v>
      </c>
      <c r="G237" s="117" t="str">
        <f>'MER cycle'!G5</f>
        <v>2b review</v>
      </c>
      <c r="H237" s="117" t="str">
        <f>'MER cycle'!H5</f>
        <v>3a review</v>
      </c>
      <c r="I237" s="120" t="str">
        <f>'MER cycle'!I5</f>
        <v>3b review</v>
      </c>
    </row>
    <row r="238" spans="1:9" x14ac:dyDescent="0.25">
      <c r="A238" s="118" t="str">
        <f>'MER cycle'!A6</f>
        <v>N</v>
      </c>
      <c r="B238" s="109">
        <f>'MER cycle'!B6</f>
        <v>0</v>
      </c>
      <c r="C238" s="109">
        <f>'MER cycle'!C6</f>
        <v>0</v>
      </c>
      <c r="D238" s="109">
        <f>'MER cycle'!D6</f>
        <v>0</v>
      </c>
      <c r="E238" s="109">
        <f>'MER cycle'!E6</f>
        <v>0</v>
      </c>
      <c r="F238" s="109">
        <f>'MER cycle'!F6</f>
        <v>0</v>
      </c>
      <c r="G238" s="109">
        <f>'MER cycle'!G6</f>
        <v>0</v>
      </c>
      <c r="H238" s="109">
        <f>'MER cycle'!H6</f>
        <v>0</v>
      </c>
      <c r="I238" s="110">
        <f>'MER cycle'!I6</f>
        <v>0</v>
      </c>
    </row>
    <row r="239" spans="1:9" x14ac:dyDescent="0.25">
      <c r="A239" s="118" t="str">
        <f>'MER cycle'!A7</f>
        <v>R</v>
      </c>
      <c r="B239" s="109" t="str">
        <f>'MER cycle'!B7</f>
        <v>test r</v>
      </c>
      <c r="C239" s="109">
        <f>'MER cycle'!C7</f>
        <v>42125</v>
      </c>
      <c r="D239" s="109">
        <f>'MER cycle'!D7</f>
        <v>0</v>
      </c>
      <c r="E239" s="109">
        <f>'MER cycle'!E7</f>
        <v>0</v>
      </c>
      <c r="F239" s="109">
        <f>'MER cycle'!F7</f>
        <v>0</v>
      </c>
      <c r="G239" s="109">
        <f>'MER cycle'!G7</f>
        <v>0</v>
      </c>
      <c r="H239" s="109">
        <f>'MER cycle'!H7</f>
        <v>0</v>
      </c>
      <c r="I239" s="110">
        <f>'MER cycle'!I7</f>
        <v>0</v>
      </c>
    </row>
    <row r="240" spans="1:9" x14ac:dyDescent="0.25">
      <c r="A240" s="118" t="str">
        <f>'MER cycle'!A8</f>
        <v>Yr 1</v>
      </c>
      <c r="B240" s="109" t="str">
        <f>'MER cycle'!B8</f>
        <v>test 1</v>
      </c>
      <c r="C240" s="109">
        <f>'MER cycle'!C8</f>
        <v>0</v>
      </c>
      <c r="D240" s="109">
        <f>'MER cycle'!D8</f>
        <v>0</v>
      </c>
      <c r="E240" s="109">
        <f>'MER cycle'!E8</f>
        <v>0</v>
      </c>
      <c r="F240" s="109">
        <f>'MER cycle'!F8</f>
        <v>0</v>
      </c>
      <c r="G240" s="109">
        <f>'MER cycle'!G8</f>
        <v>0</v>
      </c>
      <c r="H240" s="109">
        <f>'MER cycle'!H8</f>
        <v>0</v>
      </c>
      <c r="I240" s="110">
        <f>'MER cycle'!I8</f>
        <v>0</v>
      </c>
    </row>
    <row r="241" spans="1:9" x14ac:dyDescent="0.25">
      <c r="A241" s="118" t="str">
        <f>'MER cycle'!A9</f>
        <v>Yr 2</v>
      </c>
      <c r="B241" s="109" t="str">
        <f>'MER cycle'!B9</f>
        <v>test 2</v>
      </c>
      <c r="C241" s="109">
        <f>'MER cycle'!C9</f>
        <v>0</v>
      </c>
      <c r="D241" s="109">
        <f>'MER cycle'!D9</f>
        <v>0</v>
      </c>
      <c r="E241" s="109">
        <f>'MER cycle'!E9</f>
        <v>0</v>
      </c>
      <c r="F241" s="109">
        <f>'MER cycle'!F9</f>
        <v>0</v>
      </c>
      <c r="G241" s="109">
        <f>'MER cycle'!G9</f>
        <v>0</v>
      </c>
      <c r="H241" s="109">
        <f>'MER cycle'!H9</f>
        <v>0</v>
      </c>
      <c r="I241" s="110">
        <f>'MER cycle'!I9</f>
        <v>0</v>
      </c>
    </row>
    <row r="242" spans="1:9" x14ac:dyDescent="0.25">
      <c r="A242" s="118" t="str">
        <f>'MER cycle'!A10</f>
        <v>Yr 3</v>
      </c>
      <c r="B242" s="109" t="str">
        <f>'MER cycle'!B10</f>
        <v>test 3</v>
      </c>
      <c r="C242" s="109">
        <f>'MER cycle'!C10</f>
        <v>0</v>
      </c>
      <c r="D242" s="109">
        <f>'MER cycle'!D10</f>
        <v>0</v>
      </c>
      <c r="E242" s="109">
        <f>'MER cycle'!E10</f>
        <v>0</v>
      </c>
      <c r="F242" s="109">
        <f>'MER cycle'!F10</f>
        <v>0</v>
      </c>
      <c r="G242" s="109">
        <f>'MER cycle'!G10</f>
        <v>0</v>
      </c>
      <c r="H242" s="109">
        <f>'MER cycle'!H10</f>
        <v>0</v>
      </c>
      <c r="I242" s="110">
        <f>'MER cycle'!I10</f>
        <v>0</v>
      </c>
    </row>
    <row r="243" spans="1:9" x14ac:dyDescent="0.25">
      <c r="A243" s="118" t="str">
        <f>'MER cycle'!A11</f>
        <v>Yr 4</v>
      </c>
      <c r="B243" s="109" t="str">
        <f>'MER cycle'!B11</f>
        <v>test 4</v>
      </c>
      <c r="C243" s="109">
        <f>'MER cycle'!C11</f>
        <v>0</v>
      </c>
      <c r="D243" s="109">
        <f>'MER cycle'!D11</f>
        <v>0</v>
      </c>
      <c r="E243" s="109">
        <f>'MER cycle'!E11</f>
        <v>0</v>
      </c>
      <c r="F243" s="109">
        <f>'MER cycle'!F11</f>
        <v>0</v>
      </c>
      <c r="G243" s="109">
        <f>'MER cycle'!G11</f>
        <v>0</v>
      </c>
      <c r="H243" s="109">
        <f>'MER cycle'!H11</f>
        <v>0</v>
      </c>
      <c r="I243" s="110">
        <f>'MER cycle'!I11</f>
        <v>0</v>
      </c>
    </row>
    <row r="244" spans="1:9" x14ac:dyDescent="0.25">
      <c r="A244" s="118" t="str">
        <f>'MER cycle'!A12</f>
        <v>Yr 5</v>
      </c>
      <c r="B244" s="109" t="str">
        <f>'MER cycle'!B12</f>
        <v>test 5</v>
      </c>
      <c r="C244" s="109">
        <f>'MER cycle'!C12</f>
        <v>0</v>
      </c>
      <c r="D244" s="109">
        <f>'MER cycle'!D12</f>
        <v>0</v>
      </c>
      <c r="E244" s="109">
        <f>'MER cycle'!E12</f>
        <v>0</v>
      </c>
      <c r="F244" s="109">
        <f>'MER cycle'!F12</f>
        <v>0</v>
      </c>
      <c r="G244" s="109">
        <f>'MER cycle'!G12</f>
        <v>0</v>
      </c>
      <c r="H244" s="109">
        <f>'MER cycle'!H12</f>
        <v>0</v>
      </c>
      <c r="I244" s="110">
        <f>'MER cycle'!I12</f>
        <v>0</v>
      </c>
    </row>
    <row r="245" spans="1:9" ht="15.75" thickBot="1" x14ac:dyDescent="0.3">
      <c r="A245" s="119" t="str">
        <f>'MER cycle'!A13</f>
        <v>Yr 6</v>
      </c>
      <c r="B245" s="111" t="str">
        <f>'MER cycle'!B13</f>
        <v>test 6</v>
      </c>
      <c r="C245" s="111">
        <f>'MER cycle'!C13</f>
        <v>0</v>
      </c>
      <c r="D245" s="111">
        <f>'MER cycle'!D13</f>
        <v>0</v>
      </c>
      <c r="E245" s="111">
        <f>'MER cycle'!E13</f>
        <v>0</v>
      </c>
      <c r="F245" s="111">
        <f>'MER cycle'!F13</f>
        <v>0</v>
      </c>
      <c r="G245" s="111">
        <f>'MER cycle'!G13</f>
        <v>0</v>
      </c>
      <c r="H245" s="111">
        <f>'MER cycle'!H13</f>
        <v>0</v>
      </c>
      <c r="I245" s="112">
        <f>'MER cycle'!I13</f>
        <v>0</v>
      </c>
    </row>
    <row r="246" spans="1:9" ht="15.75" thickBot="1" x14ac:dyDescent="0.3">
      <c r="B246" s="113"/>
      <c r="C246" s="113"/>
      <c r="D246" s="113"/>
      <c r="E246" s="113"/>
      <c r="F246" s="113"/>
      <c r="G246" s="113"/>
      <c r="H246" s="113"/>
      <c r="I246" s="113"/>
    </row>
    <row r="247" spans="1:9" ht="30" customHeight="1" x14ac:dyDescent="0.25">
      <c r="A247" s="92" t="str">
        <f>'MER cycle'!A15</f>
        <v>Lesson observation</v>
      </c>
      <c r="B247" s="117" t="str">
        <f>'MER cycle'!B15</f>
        <v>Lead</v>
      </c>
      <c r="C247" s="117" t="str">
        <f>'MER cycle'!C15</f>
        <v>Date</v>
      </c>
      <c r="D247" s="117" t="str">
        <f>'MER cycle'!D15</f>
        <v>Status</v>
      </c>
      <c r="E247" s="246" t="str">
        <f>'MER cycle'!E15</f>
        <v>Comments</v>
      </c>
      <c r="F247" s="247"/>
      <c r="G247" s="247"/>
      <c r="H247" s="247"/>
      <c r="I247" s="248"/>
    </row>
    <row r="248" spans="1:9" x14ac:dyDescent="0.25">
      <c r="A248" s="118" t="str">
        <f>'MER cycle'!A16</f>
        <v>N</v>
      </c>
      <c r="B248" s="109" t="str">
        <f>'MER cycle'!B16</f>
        <v>lon</v>
      </c>
      <c r="C248" s="109">
        <f>'MER cycle'!C16</f>
        <v>0</v>
      </c>
      <c r="D248" s="109">
        <f>'MER cycle'!D16</f>
        <v>0</v>
      </c>
      <c r="E248" s="242" t="str">
        <f>'MER cycle'!E16</f>
        <v>c1 test</v>
      </c>
      <c r="F248" s="243"/>
      <c r="G248" s="243"/>
      <c r="H248" s="243"/>
      <c r="I248" s="244"/>
    </row>
    <row r="249" spans="1:9" x14ac:dyDescent="0.25">
      <c r="A249" s="118" t="str">
        <f>'MER cycle'!A17</f>
        <v>R</v>
      </c>
      <c r="B249" s="109" t="str">
        <f>'MER cycle'!B17</f>
        <v>lor</v>
      </c>
      <c r="C249" s="109">
        <f>'MER cycle'!C17</f>
        <v>0</v>
      </c>
      <c r="D249" s="109">
        <f>'MER cycle'!D17</f>
        <v>0</v>
      </c>
      <c r="E249" s="242" t="str">
        <f>'MER cycle'!E17</f>
        <v>c2</v>
      </c>
      <c r="F249" s="243"/>
      <c r="G249" s="243"/>
      <c r="H249" s="243"/>
      <c r="I249" s="244"/>
    </row>
    <row r="250" spans="1:9" x14ac:dyDescent="0.25">
      <c r="A250" s="118" t="str">
        <f>'MER cycle'!A18</f>
        <v>Yr 1</v>
      </c>
      <c r="B250" s="109" t="str">
        <f>'MER cycle'!B18</f>
        <v>lo1</v>
      </c>
      <c r="C250" s="109">
        <f>'MER cycle'!C18</f>
        <v>0</v>
      </c>
      <c r="D250" s="109">
        <f>'MER cycle'!D18</f>
        <v>0</v>
      </c>
      <c r="E250" s="242" t="str">
        <f>'MER cycle'!E18</f>
        <v>c3</v>
      </c>
      <c r="F250" s="243"/>
      <c r="G250" s="243"/>
      <c r="H250" s="243"/>
      <c r="I250" s="244"/>
    </row>
    <row r="251" spans="1:9" x14ac:dyDescent="0.25">
      <c r="A251" s="118" t="str">
        <f>'MER cycle'!A19</f>
        <v>Yr 2</v>
      </c>
      <c r="B251" s="109" t="str">
        <f>'MER cycle'!B19</f>
        <v>lo2</v>
      </c>
      <c r="C251" s="109">
        <f>'MER cycle'!C19</f>
        <v>0</v>
      </c>
      <c r="D251" s="109">
        <f>'MER cycle'!D19</f>
        <v>0</v>
      </c>
      <c r="E251" s="242" t="str">
        <f>'MER cycle'!E19</f>
        <v>c4</v>
      </c>
      <c r="F251" s="243"/>
      <c r="G251" s="243"/>
      <c r="H251" s="243"/>
      <c r="I251" s="244"/>
    </row>
    <row r="252" spans="1:9" x14ac:dyDescent="0.25">
      <c r="A252" s="118" t="str">
        <f>'MER cycle'!A20</f>
        <v>Yr 3</v>
      </c>
      <c r="B252" s="109" t="str">
        <f>'MER cycle'!B20</f>
        <v>lo3</v>
      </c>
      <c r="C252" s="109">
        <f>'MER cycle'!C20</f>
        <v>0</v>
      </c>
      <c r="D252" s="109">
        <f>'MER cycle'!D20</f>
        <v>0</v>
      </c>
      <c r="E252" s="242" t="str">
        <f>'MER cycle'!E20</f>
        <v>c5</v>
      </c>
      <c r="F252" s="243"/>
      <c r="G252" s="243"/>
      <c r="H252" s="243"/>
      <c r="I252" s="244"/>
    </row>
    <row r="253" spans="1:9" x14ac:dyDescent="0.25">
      <c r="A253" s="118" t="str">
        <f>'MER cycle'!A21</f>
        <v>Yr 4</v>
      </c>
      <c r="B253" s="109" t="str">
        <f>'MER cycle'!B21</f>
        <v>lo4</v>
      </c>
      <c r="C253" s="109">
        <f>'MER cycle'!C21</f>
        <v>0</v>
      </c>
      <c r="D253" s="109">
        <f>'MER cycle'!D21</f>
        <v>0</v>
      </c>
      <c r="E253" s="242" t="str">
        <f>'MER cycle'!E21</f>
        <v>c6</v>
      </c>
      <c r="F253" s="243"/>
      <c r="G253" s="243"/>
      <c r="H253" s="243"/>
      <c r="I253" s="244"/>
    </row>
    <row r="254" spans="1:9" x14ac:dyDescent="0.25">
      <c r="A254" s="118" t="str">
        <f>'MER cycle'!A22</f>
        <v>Yr 5</v>
      </c>
      <c r="B254" s="109" t="str">
        <f>'MER cycle'!B22</f>
        <v>lo5</v>
      </c>
      <c r="C254" s="109">
        <f>'MER cycle'!C22</f>
        <v>0</v>
      </c>
      <c r="D254" s="109">
        <f>'MER cycle'!D22</f>
        <v>0</v>
      </c>
      <c r="E254" s="242" t="str">
        <f>'MER cycle'!E22</f>
        <v>c7</v>
      </c>
      <c r="F254" s="243"/>
      <c r="G254" s="243"/>
      <c r="H254" s="243"/>
      <c r="I254" s="244"/>
    </row>
    <row r="255" spans="1:9" ht="15.75" thickBot="1" x14ac:dyDescent="0.3">
      <c r="A255" s="119" t="str">
        <f>'MER cycle'!A23</f>
        <v>Yr 6</v>
      </c>
      <c r="B255" s="111" t="str">
        <f>'MER cycle'!B23</f>
        <v>lo6</v>
      </c>
      <c r="C255" s="111">
        <f>'MER cycle'!C23</f>
        <v>0</v>
      </c>
      <c r="D255" s="111">
        <f>'MER cycle'!D23</f>
        <v>0</v>
      </c>
      <c r="E255" s="249" t="str">
        <f>'MER cycle'!E23</f>
        <v>c8</v>
      </c>
      <c r="F255" s="250"/>
      <c r="G255" s="250"/>
      <c r="H255" s="250"/>
      <c r="I255" s="251"/>
    </row>
    <row r="256" spans="1:9" ht="15.75" thickBot="1" x14ac:dyDescent="0.3">
      <c r="B256" s="113"/>
      <c r="C256" s="113"/>
      <c r="D256" s="113"/>
      <c r="E256" s="113"/>
      <c r="F256" s="113"/>
      <c r="G256" s="113"/>
      <c r="H256" s="113"/>
      <c r="I256" s="113"/>
    </row>
    <row r="257" spans="1:9" x14ac:dyDescent="0.25">
      <c r="A257" s="92" t="str">
        <f>'MER cycle'!A25</f>
        <v>Book scrutiny</v>
      </c>
      <c r="B257" s="117" t="str">
        <f>'MER cycle'!B25</f>
        <v>Lead</v>
      </c>
      <c r="C257" s="117" t="str">
        <f>'MER cycle'!C25</f>
        <v>Baseline</v>
      </c>
      <c r="D257" s="117" t="str">
        <f>'MER cycle'!D25</f>
        <v>Date</v>
      </c>
      <c r="E257" s="117" t="str">
        <f>'MER cycle'!E25</f>
        <v>Progress</v>
      </c>
      <c r="F257" s="117" t="str">
        <f>'MER cycle'!F25</f>
        <v>Date</v>
      </c>
      <c r="G257" s="246" t="str">
        <f>'MER cycle'!G25</f>
        <v>Comments</v>
      </c>
      <c r="H257" s="247"/>
      <c r="I257" s="248"/>
    </row>
    <row r="258" spans="1:9" x14ac:dyDescent="0.25">
      <c r="A258" s="118" t="str">
        <f>'MER cycle'!A26</f>
        <v>R</v>
      </c>
      <c r="B258" s="109" t="str">
        <f>'MER cycle'!B26</f>
        <v>bsr</v>
      </c>
      <c r="C258" s="109">
        <f>'MER cycle'!C26</f>
        <v>0</v>
      </c>
      <c r="D258" s="109">
        <f>'MER cycle'!D26</f>
        <v>0</v>
      </c>
      <c r="E258" s="109">
        <f>'MER cycle'!E26</f>
        <v>0</v>
      </c>
      <c r="F258" s="109">
        <f>'MER cycle'!F26</f>
        <v>0</v>
      </c>
      <c r="G258" s="242" t="str">
        <f>'MER cycle'!G26</f>
        <v>c9</v>
      </c>
      <c r="H258" s="243"/>
      <c r="I258" s="244"/>
    </row>
    <row r="259" spans="1:9" x14ac:dyDescent="0.25">
      <c r="A259" s="118" t="str">
        <f>'MER cycle'!A27</f>
        <v>Yr 1</v>
      </c>
      <c r="B259" s="109" t="str">
        <f>'MER cycle'!B27</f>
        <v>bs1</v>
      </c>
      <c r="C259" s="109">
        <f>'MER cycle'!C27</f>
        <v>0</v>
      </c>
      <c r="D259" s="109">
        <f>'MER cycle'!D27</f>
        <v>0</v>
      </c>
      <c r="E259" s="109">
        <f>'MER cycle'!E27</f>
        <v>0</v>
      </c>
      <c r="F259" s="109">
        <f>'MER cycle'!F27</f>
        <v>0</v>
      </c>
      <c r="G259" s="242" t="str">
        <f>'MER cycle'!G27</f>
        <v>c1</v>
      </c>
      <c r="H259" s="243"/>
      <c r="I259" s="244"/>
    </row>
    <row r="260" spans="1:9" x14ac:dyDescent="0.25">
      <c r="A260" s="118" t="str">
        <f>'MER cycle'!A28</f>
        <v>Yr 2</v>
      </c>
      <c r="B260" s="109" t="str">
        <f>'MER cycle'!B28</f>
        <v>bs2</v>
      </c>
      <c r="C260" s="109">
        <f>'MER cycle'!C28</f>
        <v>0</v>
      </c>
      <c r="D260" s="109">
        <f>'MER cycle'!D28</f>
        <v>0</v>
      </c>
      <c r="E260" s="109">
        <f>'MER cycle'!E28</f>
        <v>0</v>
      </c>
      <c r="F260" s="109">
        <f>'MER cycle'!F28</f>
        <v>0</v>
      </c>
      <c r="G260" s="242" t="str">
        <f>'MER cycle'!G28</f>
        <v>c2</v>
      </c>
      <c r="H260" s="243"/>
      <c r="I260" s="244"/>
    </row>
    <row r="261" spans="1:9" x14ac:dyDescent="0.25">
      <c r="A261" s="118" t="str">
        <f>'MER cycle'!A29</f>
        <v>Yr 3</v>
      </c>
      <c r="B261" s="109" t="str">
        <f>'MER cycle'!B29</f>
        <v>bs3</v>
      </c>
      <c r="C261" s="109">
        <f>'MER cycle'!C29</f>
        <v>0</v>
      </c>
      <c r="D261" s="109">
        <f>'MER cycle'!D29</f>
        <v>0</v>
      </c>
      <c r="E261" s="109">
        <f>'MER cycle'!E29</f>
        <v>0</v>
      </c>
      <c r="F261" s="109">
        <f>'MER cycle'!F29</f>
        <v>0</v>
      </c>
      <c r="G261" s="242" t="str">
        <f>'MER cycle'!G29</f>
        <v>c3</v>
      </c>
      <c r="H261" s="243"/>
      <c r="I261" s="244"/>
    </row>
    <row r="262" spans="1:9" x14ac:dyDescent="0.25">
      <c r="A262" s="118" t="str">
        <f>'MER cycle'!A30</f>
        <v>Yr 4</v>
      </c>
      <c r="B262" s="109" t="str">
        <f>'MER cycle'!B30</f>
        <v>bs4</v>
      </c>
      <c r="C262" s="109">
        <f>'MER cycle'!C30</f>
        <v>0</v>
      </c>
      <c r="D262" s="109">
        <f>'MER cycle'!D30</f>
        <v>0</v>
      </c>
      <c r="E262" s="109">
        <f>'MER cycle'!E30</f>
        <v>0</v>
      </c>
      <c r="F262" s="109">
        <f>'MER cycle'!F30</f>
        <v>0</v>
      </c>
      <c r="G262" s="242" t="str">
        <f>'MER cycle'!G30</f>
        <v>c4</v>
      </c>
      <c r="H262" s="243"/>
      <c r="I262" s="244"/>
    </row>
    <row r="263" spans="1:9" x14ac:dyDescent="0.25">
      <c r="A263" s="118" t="str">
        <f>'MER cycle'!A31</f>
        <v>Yr 5</v>
      </c>
      <c r="B263" s="109" t="str">
        <f>'MER cycle'!B31</f>
        <v>bs5</v>
      </c>
      <c r="C263" s="109">
        <f>'MER cycle'!C31</f>
        <v>0</v>
      </c>
      <c r="D263" s="109">
        <f>'MER cycle'!D31</f>
        <v>0</v>
      </c>
      <c r="E263" s="109">
        <f>'MER cycle'!E31</f>
        <v>0</v>
      </c>
      <c r="F263" s="109">
        <f>'MER cycle'!F31</f>
        <v>0</v>
      </c>
      <c r="G263" s="242" t="str">
        <f>'MER cycle'!G31</f>
        <v>c5</v>
      </c>
      <c r="H263" s="243"/>
      <c r="I263" s="244"/>
    </row>
    <row r="264" spans="1:9" ht="15.75" thickBot="1" x14ac:dyDescent="0.3">
      <c r="A264" s="119" t="str">
        <f>'MER cycle'!A32</f>
        <v>Yr 6</v>
      </c>
      <c r="B264" s="111" t="str">
        <f>'MER cycle'!B32</f>
        <v>bs6</v>
      </c>
      <c r="C264" s="111">
        <f>'MER cycle'!C32</f>
        <v>0</v>
      </c>
      <c r="D264" s="111">
        <f>'MER cycle'!D32</f>
        <v>0</v>
      </c>
      <c r="E264" s="111">
        <f>'MER cycle'!E32</f>
        <v>0</v>
      </c>
      <c r="F264" s="111">
        <f>'MER cycle'!F32</f>
        <v>0</v>
      </c>
      <c r="G264" s="249" t="str">
        <f>'MER cycle'!G32</f>
        <v>c6</v>
      </c>
      <c r="H264" s="250"/>
      <c r="I264" s="251"/>
    </row>
    <row r="265" spans="1:9" ht="15.75" thickBot="1" x14ac:dyDescent="0.3">
      <c r="B265" s="113"/>
      <c r="C265" s="113"/>
      <c r="D265" s="113"/>
      <c r="E265" s="113"/>
      <c r="F265" s="113"/>
      <c r="G265" s="113"/>
      <c r="H265" s="113"/>
      <c r="I265" s="113"/>
    </row>
    <row r="266" spans="1:9" ht="30" customHeight="1" x14ac:dyDescent="0.25">
      <c r="A266" s="92" t="str">
        <f>'MER cycle'!A34</f>
        <v>Lead reports</v>
      </c>
      <c r="B266" s="117" t="str">
        <f>'MER cycle'!B34</f>
        <v>Lead</v>
      </c>
      <c r="C266" s="117" t="str">
        <f>'MER cycle'!C34</f>
        <v>Date</v>
      </c>
      <c r="D266" s="117" t="str">
        <f>'MER cycle'!D34</f>
        <v>Status</v>
      </c>
      <c r="E266" s="246" t="str">
        <f>'MER cycle'!E34</f>
        <v>Comments</v>
      </c>
      <c r="F266" s="247"/>
      <c r="G266" s="247"/>
      <c r="H266" s="247"/>
      <c r="I266" s="248"/>
    </row>
    <row r="267" spans="1:9" x14ac:dyDescent="0.25">
      <c r="A267" s="118" t="str">
        <f>'MER cycle'!A35</f>
        <v>LLC</v>
      </c>
      <c r="B267" s="109" t="str">
        <f>'MER cycle'!B35</f>
        <v>lr llc</v>
      </c>
      <c r="C267" s="109">
        <f>'MER cycle'!C35</f>
        <v>0</v>
      </c>
      <c r="D267" s="109">
        <f>'MER cycle'!D35</f>
        <v>0</v>
      </c>
      <c r="E267" s="242" t="str">
        <f>'MER cycle'!E35</f>
        <v>c7</v>
      </c>
      <c r="F267" s="243"/>
      <c r="G267" s="243"/>
      <c r="H267" s="243"/>
      <c r="I267" s="244"/>
    </row>
    <row r="268" spans="1:9" x14ac:dyDescent="0.25">
      <c r="A268" s="118" t="str">
        <f>'MER cycle'!A36</f>
        <v>English</v>
      </c>
      <c r="B268" s="109" t="str">
        <f>'MER cycle'!B36</f>
        <v>lr eng</v>
      </c>
      <c r="C268" s="109">
        <f>'MER cycle'!C36</f>
        <v>0</v>
      </c>
      <c r="D268" s="109">
        <f>'MER cycle'!D36</f>
        <v>0</v>
      </c>
      <c r="E268" s="242" t="str">
        <f>'MER cycle'!E36</f>
        <v>c8</v>
      </c>
      <c r="F268" s="243"/>
      <c r="G268" s="243"/>
      <c r="H268" s="243"/>
      <c r="I268" s="244"/>
    </row>
    <row r="269" spans="1:9" x14ac:dyDescent="0.25">
      <c r="A269" s="118" t="str">
        <f>'MER cycle'!A37</f>
        <v>MD</v>
      </c>
      <c r="B269" s="109" t="str">
        <f>'MER cycle'!B37</f>
        <v>lr md</v>
      </c>
      <c r="C269" s="109">
        <f>'MER cycle'!C37</f>
        <v>0</v>
      </c>
      <c r="D269" s="109">
        <f>'MER cycle'!D37</f>
        <v>0</v>
      </c>
      <c r="E269" s="242" t="str">
        <f>'MER cycle'!E37</f>
        <v>c9</v>
      </c>
      <c r="F269" s="243"/>
      <c r="G269" s="243"/>
      <c r="H269" s="243"/>
      <c r="I269" s="244"/>
    </row>
    <row r="270" spans="1:9" x14ac:dyDescent="0.25">
      <c r="A270" s="118" t="str">
        <f>'MER cycle'!A38</f>
        <v>Maths</v>
      </c>
      <c r="B270" s="109" t="str">
        <f>'MER cycle'!B38</f>
        <v>lr maths</v>
      </c>
      <c r="C270" s="109">
        <f>'MER cycle'!C38</f>
        <v>0</v>
      </c>
      <c r="D270" s="109">
        <f>'MER cycle'!D38</f>
        <v>0</v>
      </c>
      <c r="E270" s="242" t="str">
        <f>'MER cycle'!E38</f>
        <v>c1</v>
      </c>
      <c r="F270" s="243"/>
      <c r="G270" s="243"/>
      <c r="H270" s="243"/>
      <c r="I270" s="244"/>
    </row>
    <row r="271" spans="1:9" x14ac:dyDescent="0.25">
      <c r="A271" s="118" t="str">
        <f>'MER cycle'!A39</f>
        <v>PSD</v>
      </c>
      <c r="B271" s="109" t="str">
        <f>'MER cycle'!B39</f>
        <v>lr psd</v>
      </c>
      <c r="C271" s="109">
        <f>'MER cycle'!C39</f>
        <v>0</v>
      </c>
      <c r="D271" s="109">
        <f>'MER cycle'!D39</f>
        <v>0</v>
      </c>
      <c r="E271" s="242" t="str">
        <f>'MER cycle'!E39</f>
        <v>c2</v>
      </c>
      <c r="F271" s="243"/>
      <c r="G271" s="243"/>
      <c r="H271" s="243"/>
      <c r="I271" s="244"/>
    </row>
    <row r="272" spans="1:9" x14ac:dyDescent="0.25">
      <c r="A272" s="118" t="str">
        <f>'MER cycle'!A40</f>
        <v>Science</v>
      </c>
      <c r="B272" s="109" t="str">
        <f>'MER cycle'!B40</f>
        <v>lr sc</v>
      </c>
      <c r="C272" s="109">
        <f>'MER cycle'!C40</f>
        <v>0</v>
      </c>
      <c r="D272" s="109">
        <f>'MER cycle'!D40</f>
        <v>0</v>
      </c>
      <c r="E272" s="242" t="str">
        <f>'MER cycle'!E40</f>
        <v>c3</v>
      </c>
      <c r="F272" s="243"/>
      <c r="G272" s="243"/>
      <c r="H272" s="243"/>
      <c r="I272" s="244"/>
    </row>
    <row r="273" spans="1:9" x14ac:dyDescent="0.25">
      <c r="A273" s="118" t="str">
        <f>'MER cycle'!A41</f>
        <v>ALN</v>
      </c>
      <c r="B273" s="109" t="str">
        <f>'MER cycle'!B41</f>
        <v>lr aln</v>
      </c>
      <c r="C273" s="109">
        <f>'MER cycle'!C41</f>
        <v>0</v>
      </c>
      <c r="D273" s="109">
        <f>'MER cycle'!D41</f>
        <v>0</v>
      </c>
      <c r="E273" s="242" t="str">
        <f>'MER cycle'!E41</f>
        <v>c4</v>
      </c>
      <c r="F273" s="243"/>
      <c r="G273" s="243"/>
      <c r="H273" s="243"/>
      <c r="I273" s="244"/>
    </row>
    <row r="274" spans="1:9" x14ac:dyDescent="0.25">
      <c r="A274" s="118" t="str">
        <f>'MER cycle'!A42</f>
        <v>RIP</v>
      </c>
      <c r="B274" s="109" t="str">
        <f>'MER cycle'!B42</f>
        <v>lr  rip</v>
      </c>
      <c r="C274" s="109">
        <f>'MER cycle'!C42</f>
        <v>0</v>
      </c>
      <c r="D274" s="109">
        <f>'MER cycle'!D42</f>
        <v>0</v>
      </c>
      <c r="E274" s="242" t="str">
        <f>'MER cycle'!E42</f>
        <v>c5</v>
      </c>
      <c r="F274" s="243"/>
      <c r="G274" s="243"/>
      <c r="H274" s="243"/>
      <c r="I274" s="244"/>
    </row>
    <row r="275" spans="1:9" x14ac:dyDescent="0.25">
      <c r="A275" s="118" t="str">
        <f>'MER cycle'!A43</f>
        <v>FP</v>
      </c>
      <c r="B275" s="109" t="str">
        <f>'MER cycle'!B43</f>
        <v>lr fp</v>
      </c>
      <c r="C275" s="109">
        <f>'MER cycle'!C43</f>
        <v>0</v>
      </c>
      <c r="D275" s="109">
        <f>'MER cycle'!D43</f>
        <v>0</v>
      </c>
      <c r="E275" s="242" t="str">
        <f>'MER cycle'!E43</f>
        <v>c6</v>
      </c>
      <c r="F275" s="243"/>
      <c r="G275" s="243"/>
      <c r="H275" s="243"/>
      <c r="I275" s="244"/>
    </row>
    <row r="276" spans="1:9" ht="15.75" thickBot="1" x14ac:dyDescent="0.3">
      <c r="A276" s="119" t="str">
        <f>'MER cycle'!A44</f>
        <v>KS2</v>
      </c>
      <c r="B276" s="111" t="str">
        <f>'MER cycle'!B44</f>
        <v>lr ks2</v>
      </c>
      <c r="C276" s="111">
        <f>'MER cycle'!C44</f>
        <v>0</v>
      </c>
      <c r="D276" s="111">
        <f>'MER cycle'!D44</f>
        <v>0</v>
      </c>
      <c r="E276" s="249" t="str">
        <f>'MER cycle'!E44</f>
        <v>c7</v>
      </c>
      <c r="F276" s="250"/>
      <c r="G276" s="250"/>
      <c r="H276" s="250"/>
      <c r="I276" s="251"/>
    </row>
    <row r="277" spans="1:9" x14ac:dyDescent="0.25">
      <c r="A277" s="91"/>
      <c r="B277" s="114"/>
      <c r="C277" s="114"/>
      <c r="D277" s="114"/>
      <c r="E277" s="116"/>
      <c r="F277" s="116"/>
      <c r="G277" s="116"/>
      <c r="H277" s="116"/>
      <c r="I277" s="116"/>
    </row>
    <row r="278" spans="1:9" x14ac:dyDescent="0.25">
      <c r="A278" s="91"/>
      <c r="B278" s="114"/>
      <c r="C278" s="114"/>
      <c r="D278" s="114"/>
      <c r="E278" s="116"/>
      <c r="F278" s="116"/>
      <c r="G278" s="116"/>
      <c r="H278" s="116"/>
      <c r="I278" s="116"/>
    </row>
    <row r="279" spans="1:9" ht="15.75" thickBot="1" x14ac:dyDescent="0.3">
      <c r="A279" s="18">
        <f>'MER cycle'!A45</f>
        <v>0</v>
      </c>
      <c r="B279" s="113"/>
      <c r="C279" s="113"/>
      <c r="D279" s="113">
        <v>6</v>
      </c>
      <c r="E279" s="113"/>
      <c r="F279" s="113"/>
      <c r="G279" s="113"/>
      <c r="H279" s="113"/>
      <c r="I279" s="113"/>
    </row>
    <row r="280" spans="1:9" ht="30" customHeight="1" x14ac:dyDescent="0.25">
      <c r="A280" s="92" t="str">
        <f>'MER cycle'!A46</f>
        <v>Gov meeting</v>
      </c>
      <c r="B280" s="117" t="str">
        <f>'MER cycle'!B46</f>
        <v>Lead</v>
      </c>
      <c r="C280" s="117" t="str">
        <f>'MER cycle'!C46</f>
        <v>Date</v>
      </c>
      <c r="D280" s="117" t="str">
        <f>'MER cycle'!D46</f>
        <v>Status</v>
      </c>
      <c r="E280" s="246" t="str">
        <f>'MER cycle'!E46</f>
        <v>Comments</v>
      </c>
      <c r="F280" s="247"/>
      <c r="G280" s="247"/>
      <c r="H280" s="247"/>
      <c r="I280" s="248"/>
    </row>
    <row r="281" spans="1:9" x14ac:dyDescent="0.25">
      <c r="A281" s="118" t="str">
        <f>'MER cycle'!A47</f>
        <v>Data</v>
      </c>
      <c r="B281" s="109" t="str">
        <f>'MER cycle'!B47</f>
        <v>gov data</v>
      </c>
      <c r="C281" s="109">
        <f>'MER cycle'!C47</f>
        <v>0</v>
      </c>
      <c r="D281" s="109">
        <f>'MER cycle'!D47</f>
        <v>0</v>
      </c>
      <c r="E281" s="242" t="str">
        <f>'MER cycle'!E47</f>
        <v>c8</v>
      </c>
      <c r="F281" s="243"/>
      <c r="G281" s="243"/>
      <c r="H281" s="243"/>
      <c r="I281" s="244"/>
    </row>
    <row r="282" spans="1:9" ht="30" x14ac:dyDescent="0.25">
      <c r="A282" s="118" t="str">
        <f>'MER cycle'!A48</f>
        <v>Statutory</v>
      </c>
      <c r="B282" s="109" t="str">
        <f>'MER cycle'!B48</f>
        <v>gov statutory</v>
      </c>
      <c r="C282" s="109">
        <f>'MER cycle'!C48</f>
        <v>0</v>
      </c>
      <c r="D282" s="109">
        <f>'MER cycle'!D48</f>
        <v>0</v>
      </c>
      <c r="E282" s="242" t="str">
        <f>'MER cycle'!E48</f>
        <v>c9</v>
      </c>
      <c r="F282" s="243"/>
      <c r="G282" s="243"/>
      <c r="H282" s="243"/>
      <c r="I282" s="244"/>
    </row>
    <row r="283" spans="1:9" ht="45" x14ac:dyDescent="0.25">
      <c r="A283" s="118" t="str">
        <f>'MER cycle'!A49</f>
        <v>Outdoor provision</v>
      </c>
      <c r="B283" s="109" t="str">
        <f>'MER cycle'!B49</f>
        <v>gov outdoor provision</v>
      </c>
      <c r="C283" s="109">
        <f>'MER cycle'!C49</f>
        <v>0</v>
      </c>
      <c r="D283" s="109">
        <f>'MER cycle'!D49</f>
        <v>0</v>
      </c>
      <c r="E283" s="242" t="str">
        <f>'MER cycle'!E49</f>
        <v>c1</v>
      </c>
      <c r="F283" s="243"/>
      <c r="G283" s="243"/>
      <c r="H283" s="243"/>
      <c r="I283" s="244"/>
    </row>
    <row r="284" spans="1:9" x14ac:dyDescent="0.25">
      <c r="A284" s="118" t="str">
        <f>'MER cycle'!A50</f>
        <v>SIG</v>
      </c>
      <c r="B284" s="109" t="str">
        <f>'MER cycle'!B50</f>
        <v>gov sig</v>
      </c>
      <c r="C284" s="109">
        <f>'MER cycle'!C50</f>
        <v>0</v>
      </c>
      <c r="D284" s="109">
        <f>'MER cycle'!D50</f>
        <v>0</v>
      </c>
      <c r="E284" s="242" t="str">
        <f>'MER cycle'!E50</f>
        <v>c2</v>
      </c>
      <c r="F284" s="243"/>
      <c r="G284" s="243"/>
      <c r="H284" s="243"/>
      <c r="I284" s="244"/>
    </row>
    <row r="285" spans="1:9" ht="30" x14ac:dyDescent="0.25">
      <c r="A285" s="118" t="str">
        <f>'MER cycle'!A51</f>
        <v>Cluster</v>
      </c>
      <c r="B285" s="109" t="str">
        <f>'MER cycle'!B51</f>
        <v>gov cluster</v>
      </c>
      <c r="C285" s="109">
        <f>'MER cycle'!C51</f>
        <v>0</v>
      </c>
      <c r="D285" s="109">
        <f>'MER cycle'!D51</f>
        <v>0</v>
      </c>
      <c r="E285" s="242" t="str">
        <f>'MER cycle'!E51</f>
        <v>c3</v>
      </c>
      <c r="F285" s="243"/>
      <c r="G285" s="243"/>
      <c r="H285" s="243"/>
      <c r="I285" s="244"/>
    </row>
    <row r="286" spans="1:9" ht="30" x14ac:dyDescent="0.25">
      <c r="A286" s="118" t="str">
        <f>'MER cycle'!A52</f>
        <v>Health &amp; Safety</v>
      </c>
      <c r="B286" s="109" t="str">
        <f>'MER cycle'!B52</f>
        <v>gov health &amp; safety</v>
      </c>
      <c r="C286" s="109">
        <f>'MER cycle'!C52</f>
        <v>0</v>
      </c>
      <c r="D286" s="109">
        <f>'MER cycle'!D52</f>
        <v>0</v>
      </c>
      <c r="E286" s="242" t="str">
        <f>'MER cycle'!E52</f>
        <v>c4</v>
      </c>
      <c r="F286" s="243"/>
      <c r="G286" s="243"/>
      <c r="H286" s="243"/>
      <c r="I286" s="244"/>
    </row>
    <row r="287" spans="1:9" ht="45" x14ac:dyDescent="0.25">
      <c r="A287" s="118" t="str">
        <f>'MER cycle'!A53</f>
        <v>Safeguarding</v>
      </c>
      <c r="B287" s="109" t="str">
        <f>'MER cycle'!B53</f>
        <v>gov safeguarding</v>
      </c>
      <c r="C287" s="109">
        <f>'MER cycle'!C53</f>
        <v>0</v>
      </c>
      <c r="D287" s="109">
        <f>'MER cycle'!D53</f>
        <v>0</v>
      </c>
      <c r="E287" s="242" t="str">
        <f>'MER cycle'!E53</f>
        <v>c5</v>
      </c>
      <c r="F287" s="243"/>
      <c r="G287" s="243"/>
      <c r="H287" s="243"/>
      <c r="I287" s="244"/>
    </row>
    <row r="288" spans="1:9" ht="45.75" thickBot="1" x14ac:dyDescent="0.3">
      <c r="A288" s="119" t="str">
        <f>'MER cycle'!A54</f>
        <v>Attendance</v>
      </c>
      <c r="B288" s="111" t="str">
        <f>'MER cycle'!B54</f>
        <v>gov attendance</v>
      </c>
      <c r="C288" s="111">
        <f>'MER cycle'!C54</f>
        <v>0</v>
      </c>
      <c r="D288" s="111">
        <f>'MER cycle'!D54</f>
        <v>0</v>
      </c>
      <c r="E288" s="249" t="str">
        <f>'MER cycle'!E54</f>
        <v>c6</v>
      </c>
      <c r="F288" s="250"/>
      <c r="G288" s="250"/>
      <c r="H288" s="250"/>
      <c r="I288" s="251"/>
    </row>
    <row r="319" spans="1:9" x14ac:dyDescent="0.25">
      <c r="D319" s="18">
        <v>7</v>
      </c>
    </row>
    <row r="320" spans="1:9" ht="34.5" thickBot="1" x14ac:dyDescent="0.55000000000000004">
      <c r="A320" s="235" t="str">
        <f>' Action plan '!A1:J1</f>
        <v>Action plan</v>
      </c>
      <c r="B320" s="235"/>
      <c r="C320" s="235"/>
      <c r="D320" s="235"/>
      <c r="E320" s="235"/>
      <c r="F320" s="235"/>
      <c r="G320" s="235"/>
      <c r="H320" s="235"/>
      <c r="I320" s="235"/>
    </row>
    <row r="321" spans="1:9" x14ac:dyDescent="0.25">
      <c r="A321" s="92" t="str">
        <f>' Action plan '!A3</f>
        <v>Priority</v>
      </c>
      <c r="B321" s="93" t="str">
        <f>' Action plan '!B3</f>
        <v>Focus</v>
      </c>
      <c r="C321" s="93" t="str">
        <f>' Action plan '!C3</f>
        <v>Milestone</v>
      </c>
      <c r="D321" s="93" t="str">
        <f>' Action plan '!D3</f>
        <v>Status</v>
      </c>
      <c r="E321" s="93" t="str">
        <f>' Action plan '!E3</f>
        <v>Date</v>
      </c>
      <c r="F321" s="93" t="str">
        <f>' Action plan '!F3</f>
        <v>lead</v>
      </c>
      <c r="G321" s="93" t="str">
        <f>' Action plan '!G3</f>
        <v>Output</v>
      </c>
      <c r="H321" s="254" t="str">
        <f>' Action plan '!H3</f>
        <v>Comments</v>
      </c>
      <c r="I321" s="255"/>
    </row>
    <row r="322" spans="1:9" x14ac:dyDescent="0.25">
      <c r="A322" s="121" t="str">
        <f>' Action plan '!A4</f>
        <v>Targets</v>
      </c>
      <c r="B322" s="109" t="str">
        <f>' Action plan '!B4</f>
        <v>R</v>
      </c>
      <c r="C322" s="109" t="str">
        <f>' Action plan '!C4</f>
        <v>Setting</v>
      </c>
      <c r="D322" s="109" t="str">
        <f>' Action plan '!D4</f>
        <v>n</v>
      </c>
      <c r="E322" s="109">
        <f>' Action plan '!E4</f>
        <v>42125</v>
      </c>
      <c r="F322" s="109" t="str">
        <f>' Action plan '!F4</f>
        <v>test r</v>
      </c>
      <c r="G322" s="109" t="str">
        <f>' Action plan '!G4</f>
        <v>report</v>
      </c>
      <c r="H322" s="256" t="str">
        <f>' Action plan '!H4</f>
        <v>test comment 1</v>
      </c>
      <c r="I322" s="257"/>
    </row>
    <row r="323" spans="1:9" x14ac:dyDescent="0.25">
      <c r="A323" s="121" t="str">
        <f>' Action plan '!A5</f>
        <v>Targets</v>
      </c>
      <c r="B323" s="109" t="str">
        <f>' Action plan '!B5</f>
        <v>R</v>
      </c>
      <c r="C323" s="109" t="str">
        <f>' Action plan '!C5</f>
        <v>1a review</v>
      </c>
      <c r="D323" s="109">
        <f>' Action plan '!D5</f>
        <v>0</v>
      </c>
      <c r="E323" s="109">
        <f>' Action plan '!E5</f>
        <v>0</v>
      </c>
      <c r="F323" s="109" t="str">
        <f>' Action plan '!F5</f>
        <v>test r</v>
      </c>
      <c r="G323" s="109">
        <f>' Action plan '!G5</f>
        <v>0</v>
      </c>
      <c r="H323" s="252">
        <f>' Action plan '!H5</f>
        <v>0</v>
      </c>
      <c r="I323" s="253"/>
    </row>
    <row r="324" spans="1:9" x14ac:dyDescent="0.25">
      <c r="A324" s="121" t="str">
        <f>' Action plan '!A6</f>
        <v>Targets</v>
      </c>
      <c r="B324" s="109" t="str">
        <f>' Action plan '!B6</f>
        <v>R</v>
      </c>
      <c r="C324" s="109" t="str">
        <f>' Action plan '!C6</f>
        <v>1b review</v>
      </c>
      <c r="D324" s="109">
        <f>' Action plan '!D6</f>
        <v>0</v>
      </c>
      <c r="E324" s="109">
        <f>' Action plan '!E6</f>
        <v>0</v>
      </c>
      <c r="F324" s="109" t="str">
        <f>' Action plan '!F6</f>
        <v>test r</v>
      </c>
      <c r="G324" s="109">
        <f>' Action plan '!G6</f>
        <v>0</v>
      </c>
      <c r="H324" s="252">
        <f>' Action plan '!H6</f>
        <v>0</v>
      </c>
      <c r="I324" s="253"/>
    </row>
    <row r="325" spans="1:9" x14ac:dyDescent="0.25">
      <c r="A325" s="121" t="str">
        <f>' Action plan '!A7</f>
        <v>Targets</v>
      </c>
      <c r="B325" s="109" t="str">
        <f>' Action plan '!B7</f>
        <v>R</v>
      </c>
      <c r="C325" s="109" t="str">
        <f>' Action plan '!C7</f>
        <v>2a review</v>
      </c>
      <c r="D325" s="109">
        <f>' Action plan '!D7</f>
        <v>0</v>
      </c>
      <c r="E325" s="109">
        <f>' Action plan '!E7</f>
        <v>0</v>
      </c>
      <c r="F325" s="109" t="str">
        <f>' Action plan '!F7</f>
        <v>test r</v>
      </c>
      <c r="G325" s="109">
        <f>' Action plan '!G7</f>
        <v>0</v>
      </c>
      <c r="H325" s="252">
        <f>' Action plan '!H7</f>
        <v>0</v>
      </c>
      <c r="I325" s="253"/>
    </row>
    <row r="326" spans="1:9" x14ac:dyDescent="0.25">
      <c r="A326" s="121" t="str">
        <f>' Action plan '!A8</f>
        <v>Targets</v>
      </c>
      <c r="B326" s="109" t="str">
        <f>' Action plan '!B8</f>
        <v>R</v>
      </c>
      <c r="C326" s="109" t="str">
        <f>' Action plan '!C8</f>
        <v>2b review</v>
      </c>
      <c r="D326" s="109">
        <f>' Action plan '!D8</f>
        <v>0</v>
      </c>
      <c r="E326" s="109">
        <f>' Action plan '!E8</f>
        <v>0</v>
      </c>
      <c r="F326" s="109" t="str">
        <f>' Action plan '!F8</f>
        <v>test r</v>
      </c>
      <c r="G326" s="109">
        <f>' Action plan '!G8</f>
        <v>0</v>
      </c>
      <c r="H326" s="252">
        <f>' Action plan '!H8</f>
        <v>0</v>
      </c>
      <c r="I326" s="253"/>
    </row>
    <row r="327" spans="1:9" x14ac:dyDescent="0.25">
      <c r="A327" s="121" t="str">
        <f>' Action plan '!A9</f>
        <v>Targets</v>
      </c>
      <c r="B327" s="109" t="str">
        <f>' Action plan '!B9</f>
        <v>R</v>
      </c>
      <c r="C327" s="109" t="str">
        <f>' Action plan '!C9</f>
        <v>3a review</v>
      </c>
      <c r="D327" s="109">
        <f>' Action plan '!D9</f>
        <v>0</v>
      </c>
      <c r="E327" s="109">
        <f>' Action plan '!E9</f>
        <v>0</v>
      </c>
      <c r="F327" s="109" t="str">
        <f>' Action plan '!F9</f>
        <v>test r</v>
      </c>
      <c r="G327" s="109">
        <f>' Action plan '!G9</f>
        <v>0</v>
      </c>
      <c r="H327" s="252">
        <f>' Action plan '!H9</f>
        <v>0</v>
      </c>
      <c r="I327" s="253"/>
    </row>
    <row r="328" spans="1:9" x14ac:dyDescent="0.25">
      <c r="A328" s="121" t="str">
        <f>' Action plan '!A10</f>
        <v>Targets</v>
      </c>
      <c r="B328" s="109" t="str">
        <f>' Action plan '!B10</f>
        <v>R</v>
      </c>
      <c r="C328" s="109" t="str">
        <f>' Action plan '!C10</f>
        <v>3b review</v>
      </c>
      <c r="D328" s="109">
        <f>' Action plan '!D10</f>
        <v>0</v>
      </c>
      <c r="E328" s="109">
        <f>' Action plan '!E10</f>
        <v>0</v>
      </c>
      <c r="F328" s="109" t="str">
        <f>' Action plan '!F10</f>
        <v>test r</v>
      </c>
      <c r="G328" s="109">
        <f>' Action plan '!G10</f>
        <v>0</v>
      </c>
      <c r="H328" s="252">
        <f>' Action plan '!H10</f>
        <v>0</v>
      </c>
      <c r="I328" s="253"/>
    </row>
    <row r="329" spans="1:9" x14ac:dyDescent="0.25">
      <c r="A329" s="121" t="str">
        <f>' Action plan '!A11</f>
        <v>Targets</v>
      </c>
      <c r="B329" s="109" t="str">
        <f>' Action plan '!B11</f>
        <v>Yr 1</v>
      </c>
      <c r="C329" s="109" t="str">
        <f>' Action plan '!C11</f>
        <v>Setting</v>
      </c>
      <c r="D329" s="109">
        <f>' Action plan '!D11</f>
        <v>0</v>
      </c>
      <c r="E329" s="109">
        <f>' Action plan '!E11</f>
        <v>0</v>
      </c>
      <c r="F329" s="109" t="str">
        <f>' Action plan '!F11</f>
        <v>test 1</v>
      </c>
      <c r="G329" s="109">
        <f>' Action plan '!G11</f>
        <v>0</v>
      </c>
      <c r="H329" s="252">
        <f>' Action plan '!H11</f>
        <v>0</v>
      </c>
      <c r="I329" s="253"/>
    </row>
    <row r="330" spans="1:9" x14ac:dyDescent="0.25">
      <c r="A330" s="121" t="str">
        <f>' Action plan '!A12</f>
        <v>Targets</v>
      </c>
      <c r="B330" s="109" t="str">
        <f>' Action plan '!B12</f>
        <v>Yr 1</v>
      </c>
      <c r="C330" s="109" t="str">
        <f>' Action plan '!C12</f>
        <v>1a review</v>
      </c>
      <c r="D330" s="109">
        <f>' Action plan '!D12</f>
        <v>0</v>
      </c>
      <c r="E330" s="109">
        <f>' Action plan '!E12</f>
        <v>0</v>
      </c>
      <c r="F330" s="109" t="str">
        <f>' Action plan '!F12</f>
        <v>test 1</v>
      </c>
      <c r="G330" s="109">
        <f>' Action plan '!G12</f>
        <v>0</v>
      </c>
      <c r="H330" s="252">
        <f>' Action plan '!H12</f>
        <v>0</v>
      </c>
      <c r="I330" s="253"/>
    </row>
    <row r="331" spans="1:9" x14ac:dyDescent="0.25">
      <c r="A331" s="121" t="str">
        <f>' Action plan '!A13</f>
        <v>Targets</v>
      </c>
      <c r="B331" s="109" t="str">
        <f>' Action plan '!B13</f>
        <v>Yr 1</v>
      </c>
      <c r="C331" s="109" t="str">
        <f>' Action plan '!C13</f>
        <v>1b review</v>
      </c>
      <c r="D331" s="109">
        <f>' Action plan '!D13</f>
        <v>0</v>
      </c>
      <c r="E331" s="109">
        <f>' Action plan '!E13</f>
        <v>0</v>
      </c>
      <c r="F331" s="109" t="str">
        <f>' Action plan '!F13</f>
        <v>test 1</v>
      </c>
      <c r="G331" s="109">
        <f>' Action plan '!G13</f>
        <v>0</v>
      </c>
      <c r="H331" s="252">
        <f>' Action plan '!H13</f>
        <v>0</v>
      </c>
      <c r="I331" s="253"/>
    </row>
    <row r="332" spans="1:9" x14ac:dyDescent="0.25">
      <c r="A332" s="121" t="str">
        <f>' Action plan '!A14</f>
        <v>Targets</v>
      </c>
      <c r="B332" s="109" t="str">
        <f>' Action plan '!B14</f>
        <v>Yr 1</v>
      </c>
      <c r="C332" s="109" t="str">
        <f>' Action plan '!C14</f>
        <v>2a review</v>
      </c>
      <c r="D332" s="109">
        <f>' Action plan '!D14</f>
        <v>0</v>
      </c>
      <c r="E332" s="109">
        <f>' Action plan '!E14</f>
        <v>0</v>
      </c>
      <c r="F332" s="109" t="str">
        <f>' Action plan '!F14</f>
        <v>test 1</v>
      </c>
      <c r="G332" s="109">
        <f>' Action plan '!G14</f>
        <v>0</v>
      </c>
      <c r="H332" s="252">
        <f>' Action plan '!H14</f>
        <v>0</v>
      </c>
      <c r="I332" s="253"/>
    </row>
    <row r="333" spans="1:9" x14ac:dyDescent="0.25">
      <c r="A333" s="121" t="str">
        <f>' Action plan '!A15</f>
        <v>Targets</v>
      </c>
      <c r="B333" s="109" t="str">
        <f>' Action plan '!B15</f>
        <v>Yr 1</v>
      </c>
      <c r="C333" s="109" t="str">
        <f>' Action plan '!C15</f>
        <v>2b review</v>
      </c>
      <c r="D333" s="109">
        <f>' Action plan '!D15</f>
        <v>0</v>
      </c>
      <c r="E333" s="109">
        <f>' Action plan '!E15</f>
        <v>0</v>
      </c>
      <c r="F333" s="109" t="str">
        <f>' Action plan '!F15</f>
        <v>test 1</v>
      </c>
      <c r="G333" s="109">
        <f>' Action plan '!G15</f>
        <v>0</v>
      </c>
      <c r="H333" s="252">
        <f>' Action plan '!H15</f>
        <v>0</v>
      </c>
      <c r="I333" s="253"/>
    </row>
    <row r="334" spans="1:9" x14ac:dyDescent="0.25">
      <c r="A334" s="121" t="str">
        <f>' Action plan '!A16</f>
        <v>Targets</v>
      </c>
      <c r="B334" s="109" t="str">
        <f>' Action plan '!B16</f>
        <v>Yr 1</v>
      </c>
      <c r="C334" s="109" t="str">
        <f>' Action plan '!C16</f>
        <v>3a review</v>
      </c>
      <c r="D334" s="109">
        <f>' Action plan '!D16</f>
        <v>0</v>
      </c>
      <c r="E334" s="109">
        <f>' Action plan '!E16</f>
        <v>0</v>
      </c>
      <c r="F334" s="109" t="str">
        <f>' Action plan '!F16</f>
        <v>test 1</v>
      </c>
      <c r="G334" s="109">
        <f>' Action plan '!G16</f>
        <v>0</v>
      </c>
      <c r="H334" s="252">
        <f>' Action plan '!H16</f>
        <v>0</v>
      </c>
      <c r="I334" s="253"/>
    </row>
    <row r="335" spans="1:9" x14ac:dyDescent="0.25">
      <c r="A335" s="121" t="str">
        <f>' Action plan '!A17</f>
        <v>Targets</v>
      </c>
      <c r="B335" s="109" t="str">
        <f>' Action plan '!B17</f>
        <v>Yr1</v>
      </c>
      <c r="C335" s="109" t="str">
        <f>' Action plan '!C17</f>
        <v>3b review</v>
      </c>
      <c r="D335" s="109">
        <f>' Action plan '!D17</f>
        <v>0</v>
      </c>
      <c r="E335" s="109">
        <f>' Action plan '!E17</f>
        <v>0</v>
      </c>
      <c r="F335" s="109" t="str">
        <f>' Action plan '!F17</f>
        <v>test 1</v>
      </c>
      <c r="G335" s="109">
        <f>' Action plan '!G17</f>
        <v>0</v>
      </c>
      <c r="H335" s="252">
        <f>' Action plan '!H17</f>
        <v>0</v>
      </c>
      <c r="I335" s="253"/>
    </row>
    <row r="336" spans="1:9" x14ac:dyDescent="0.25">
      <c r="A336" s="121" t="str">
        <f>' Action plan '!A18</f>
        <v>Targets</v>
      </c>
      <c r="B336" s="109" t="str">
        <f>' Action plan '!B18</f>
        <v>Yr 2</v>
      </c>
      <c r="C336" s="109" t="str">
        <f>' Action plan '!C18</f>
        <v>Setting</v>
      </c>
      <c r="D336" s="109">
        <f>' Action plan '!D18</f>
        <v>0</v>
      </c>
      <c r="E336" s="109">
        <f>' Action plan '!E18</f>
        <v>0</v>
      </c>
      <c r="F336" s="109" t="str">
        <f>' Action plan '!F18</f>
        <v>test 2</v>
      </c>
      <c r="G336" s="109">
        <f>' Action plan '!G18</f>
        <v>0</v>
      </c>
      <c r="H336" s="252">
        <f>' Action plan '!H18</f>
        <v>0</v>
      </c>
      <c r="I336" s="253"/>
    </row>
    <row r="337" spans="1:9" x14ac:dyDescent="0.25">
      <c r="A337" s="121" t="str">
        <f>' Action plan '!A19</f>
        <v>Targets</v>
      </c>
      <c r="B337" s="109" t="str">
        <f>' Action plan '!B19</f>
        <v>Yr 2</v>
      </c>
      <c r="C337" s="109" t="str">
        <f>' Action plan '!C19</f>
        <v>1a review</v>
      </c>
      <c r="D337" s="109">
        <f>' Action plan '!D19</f>
        <v>0</v>
      </c>
      <c r="E337" s="109">
        <f>' Action plan '!E19</f>
        <v>0</v>
      </c>
      <c r="F337" s="109" t="str">
        <f>' Action plan '!F19</f>
        <v>test 2</v>
      </c>
      <c r="G337" s="109">
        <f>' Action plan '!G19</f>
        <v>0</v>
      </c>
      <c r="H337" s="252">
        <f>' Action plan '!H19</f>
        <v>0</v>
      </c>
      <c r="I337" s="253"/>
    </row>
    <row r="338" spans="1:9" x14ac:dyDescent="0.25">
      <c r="A338" s="121" t="str">
        <f>' Action plan '!A20</f>
        <v>Targets</v>
      </c>
      <c r="B338" s="109" t="str">
        <f>' Action plan '!B20</f>
        <v>Yr 2</v>
      </c>
      <c r="C338" s="109" t="str">
        <f>' Action plan '!C20</f>
        <v>1b review</v>
      </c>
      <c r="D338" s="109">
        <f>' Action plan '!D20</f>
        <v>0</v>
      </c>
      <c r="E338" s="109">
        <f>' Action plan '!E20</f>
        <v>0</v>
      </c>
      <c r="F338" s="109" t="str">
        <f>' Action plan '!F20</f>
        <v>test 2</v>
      </c>
      <c r="G338" s="109">
        <f>' Action plan '!G20</f>
        <v>0</v>
      </c>
      <c r="H338" s="252">
        <f>' Action plan '!H20</f>
        <v>0</v>
      </c>
      <c r="I338" s="253"/>
    </row>
    <row r="339" spans="1:9" x14ac:dyDescent="0.25">
      <c r="A339" s="121" t="str">
        <f>' Action plan '!A21</f>
        <v>Targets</v>
      </c>
      <c r="B339" s="109" t="str">
        <f>' Action plan '!B21</f>
        <v>Yr 2</v>
      </c>
      <c r="C339" s="109" t="str">
        <f>' Action plan '!C21</f>
        <v>2a review</v>
      </c>
      <c r="D339" s="109">
        <f>' Action plan '!D21</f>
        <v>0</v>
      </c>
      <c r="E339" s="109">
        <f>' Action plan '!E21</f>
        <v>0</v>
      </c>
      <c r="F339" s="109" t="str">
        <f>' Action plan '!F21</f>
        <v>test 2</v>
      </c>
      <c r="G339" s="109">
        <f>' Action plan '!G21</f>
        <v>0</v>
      </c>
      <c r="H339" s="252">
        <f>' Action plan '!H21</f>
        <v>0</v>
      </c>
      <c r="I339" s="253"/>
    </row>
    <row r="340" spans="1:9" x14ac:dyDescent="0.25">
      <c r="A340" s="121" t="str">
        <f>' Action plan '!A22</f>
        <v>Targets</v>
      </c>
      <c r="B340" s="109" t="str">
        <f>' Action plan '!B22</f>
        <v>Yr 2</v>
      </c>
      <c r="C340" s="109" t="str">
        <f>' Action plan '!C22</f>
        <v>2b review</v>
      </c>
      <c r="D340" s="109">
        <f>' Action plan '!D22</f>
        <v>0</v>
      </c>
      <c r="E340" s="109">
        <f>' Action plan '!E22</f>
        <v>0</v>
      </c>
      <c r="F340" s="109" t="str">
        <f>' Action plan '!F22</f>
        <v>test 2</v>
      </c>
      <c r="G340" s="109">
        <f>' Action plan '!G22</f>
        <v>0</v>
      </c>
      <c r="H340" s="252">
        <f>' Action plan '!H22</f>
        <v>0</v>
      </c>
      <c r="I340" s="253"/>
    </row>
    <row r="341" spans="1:9" x14ac:dyDescent="0.25">
      <c r="A341" s="121" t="str">
        <f>' Action plan '!A23</f>
        <v>Targets</v>
      </c>
      <c r="B341" s="109" t="str">
        <f>' Action plan '!B23</f>
        <v>Yr 2</v>
      </c>
      <c r="C341" s="109" t="str">
        <f>' Action plan '!C23</f>
        <v>3a review</v>
      </c>
      <c r="D341" s="109">
        <f>' Action plan '!D23</f>
        <v>0</v>
      </c>
      <c r="E341" s="109">
        <f>' Action plan '!E23</f>
        <v>0</v>
      </c>
      <c r="F341" s="109" t="str">
        <f>' Action plan '!F23</f>
        <v>test 2</v>
      </c>
      <c r="G341" s="109">
        <f>' Action plan '!G23</f>
        <v>0</v>
      </c>
      <c r="H341" s="252">
        <f>' Action plan '!H23</f>
        <v>0</v>
      </c>
      <c r="I341" s="253"/>
    </row>
    <row r="342" spans="1:9" x14ac:dyDescent="0.25">
      <c r="A342" s="121" t="str">
        <f>' Action plan '!A24</f>
        <v>Targets</v>
      </c>
      <c r="B342" s="109" t="str">
        <f>' Action plan '!B24</f>
        <v>Yr 2</v>
      </c>
      <c r="C342" s="109" t="str">
        <f>' Action plan '!C24</f>
        <v>3b review</v>
      </c>
      <c r="D342" s="109">
        <f>' Action plan '!D24</f>
        <v>0</v>
      </c>
      <c r="E342" s="109">
        <f>' Action plan '!E24</f>
        <v>0</v>
      </c>
      <c r="F342" s="109" t="str">
        <f>' Action plan '!F24</f>
        <v>test 2</v>
      </c>
      <c r="G342" s="109">
        <f>' Action plan '!G24</f>
        <v>0</v>
      </c>
      <c r="H342" s="252">
        <f>' Action plan '!H24</f>
        <v>0</v>
      </c>
      <c r="I342" s="253"/>
    </row>
    <row r="343" spans="1:9" x14ac:dyDescent="0.25">
      <c r="A343" s="121" t="str">
        <f>' Action plan '!A25</f>
        <v>Targets</v>
      </c>
      <c r="B343" s="109" t="str">
        <f>' Action plan '!B25</f>
        <v>Yr 3</v>
      </c>
      <c r="C343" s="109" t="str">
        <f>' Action plan '!C25</f>
        <v>Setting</v>
      </c>
      <c r="D343" s="109">
        <f>' Action plan '!D25</f>
        <v>0</v>
      </c>
      <c r="E343" s="109">
        <f>' Action plan '!E25</f>
        <v>0</v>
      </c>
      <c r="F343" s="109" t="str">
        <f>' Action plan '!F25</f>
        <v>test 3</v>
      </c>
      <c r="G343" s="109">
        <f>' Action plan '!G25</f>
        <v>0</v>
      </c>
      <c r="H343" s="252">
        <f>' Action plan '!H25</f>
        <v>0</v>
      </c>
      <c r="I343" s="253"/>
    </row>
    <row r="344" spans="1:9" x14ac:dyDescent="0.25">
      <c r="A344" s="121" t="str">
        <f>' Action plan '!A26</f>
        <v>Targets</v>
      </c>
      <c r="B344" s="109" t="str">
        <f>' Action plan '!B26</f>
        <v>Yr 3</v>
      </c>
      <c r="C344" s="109" t="str">
        <f>' Action plan '!C26</f>
        <v>1a review</v>
      </c>
      <c r="D344" s="109">
        <f>' Action plan '!D26</f>
        <v>0</v>
      </c>
      <c r="E344" s="109">
        <f>' Action plan '!E26</f>
        <v>0</v>
      </c>
      <c r="F344" s="109" t="str">
        <f>' Action plan '!F26</f>
        <v>test 3</v>
      </c>
      <c r="G344" s="109">
        <f>' Action plan '!G26</f>
        <v>0</v>
      </c>
      <c r="H344" s="252">
        <f>' Action plan '!H26</f>
        <v>0</v>
      </c>
      <c r="I344" s="253"/>
    </row>
    <row r="345" spans="1:9" x14ac:dyDescent="0.25">
      <c r="A345" s="121" t="str">
        <f>' Action plan '!A27</f>
        <v>Targets</v>
      </c>
      <c r="B345" s="109" t="str">
        <f>' Action plan '!B27</f>
        <v>Yr 3</v>
      </c>
      <c r="C345" s="109" t="str">
        <f>' Action plan '!C27</f>
        <v>1b review</v>
      </c>
      <c r="D345" s="109">
        <f>' Action plan '!D27</f>
        <v>0</v>
      </c>
      <c r="E345" s="109">
        <f>' Action plan '!E27</f>
        <v>0</v>
      </c>
      <c r="F345" s="109" t="str">
        <f>' Action plan '!F27</f>
        <v>test 3</v>
      </c>
      <c r="G345" s="109">
        <f>' Action plan '!G27</f>
        <v>0</v>
      </c>
      <c r="H345" s="252">
        <f>' Action plan '!H27</f>
        <v>0</v>
      </c>
      <c r="I345" s="253"/>
    </row>
    <row r="346" spans="1:9" x14ac:dyDescent="0.25">
      <c r="A346" s="121" t="str">
        <f>' Action plan '!A28</f>
        <v>Targets</v>
      </c>
      <c r="B346" s="109" t="str">
        <f>' Action plan '!B28</f>
        <v>Yr 3</v>
      </c>
      <c r="C346" s="109" t="str">
        <f>' Action plan '!C28</f>
        <v>2a review</v>
      </c>
      <c r="D346" s="109">
        <f>' Action plan '!D28</f>
        <v>0</v>
      </c>
      <c r="E346" s="109">
        <f>' Action plan '!E28</f>
        <v>0</v>
      </c>
      <c r="F346" s="109" t="str">
        <f>' Action plan '!F28</f>
        <v>test 3</v>
      </c>
      <c r="G346" s="109">
        <f>' Action plan '!G28</f>
        <v>0</v>
      </c>
      <c r="H346" s="252">
        <f>' Action plan '!H28</f>
        <v>0</v>
      </c>
      <c r="I346" s="253"/>
    </row>
    <row r="347" spans="1:9" x14ac:dyDescent="0.25">
      <c r="A347" s="121" t="str">
        <f>' Action plan '!A29</f>
        <v>Targets</v>
      </c>
      <c r="B347" s="109" t="str">
        <f>' Action plan '!B29</f>
        <v>Yr 3</v>
      </c>
      <c r="C347" s="109" t="str">
        <f>' Action plan '!C29</f>
        <v>2b review</v>
      </c>
      <c r="D347" s="109">
        <f>' Action plan '!D29</f>
        <v>0</v>
      </c>
      <c r="E347" s="109">
        <f>' Action plan '!E29</f>
        <v>0</v>
      </c>
      <c r="F347" s="109" t="str">
        <f>' Action plan '!F29</f>
        <v>test 3</v>
      </c>
      <c r="G347" s="109">
        <f>' Action plan '!G29</f>
        <v>0</v>
      </c>
      <c r="H347" s="252">
        <f>' Action plan '!H29</f>
        <v>0</v>
      </c>
      <c r="I347" s="253"/>
    </row>
    <row r="348" spans="1:9" x14ac:dyDescent="0.25">
      <c r="A348" s="121" t="str">
        <f>' Action plan '!A30</f>
        <v>Targets</v>
      </c>
      <c r="B348" s="109" t="str">
        <f>' Action plan '!B30</f>
        <v>Yr 3</v>
      </c>
      <c r="C348" s="109" t="str">
        <f>' Action plan '!C30</f>
        <v>3a review</v>
      </c>
      <c r="D348" s="109">
        <f>' Action plan '!D30</f>
        <v>0</v>
      </c>
      <c r="E348" s="109">
        <f>' Action plan '!E30</f>
        <v>0</v>
      </c>
      <c r="F348" s="109" t="str">
        <f>' Action plan '!F30</f>
        <v>test 3</v>
      </c>
      <c r="G348" s="109">
        <f>' Action plan '!G30</f>
        <v>0</v>
      </c>
      <c r="H348" s="252">
        <f>' Action plan '!H30</f>
        <v>0</v>
      </c>
      <c r="I348" s="253"/>
    </row>
    <row r="349" spans="1:9" x14ac:dyDescent="0.25">
      <c r="A349" s="121" t="str">
        <f>' Action plan '!A31</f>
        <v>Targets</v>
      </c>
      <c r="B349" s="109" t="str">
        <f>' Action plan '!B31</f>
        <v>Yr 3</v>
      </c>
      <c r="C349" s="109" t="str">
        <f>' Action plan '!C31</f>
        <v>3b review</v>
      </c>
      <c r="D349" s="109">
        <f>' Action plan '!D31</f>
        <v>0</v>
      </c>
      <c r="E349" s="109">
        <f>' Action plan '!E31</f>
        <v>0</v>
      </c>
      <c r="F349" s="109" t="str">
        <f>' Action plan '!F31</f>
        <v>test 3</v>
      </c>
      <c r="G349" s="109">
        <f>' Action plan '!G31</f>
        <v>0</v>
      </c>
      <c r="H349" s="252">
        <f>' Action plan '!H31</f>
        <v>0</v>
      </c>
      <c r="I349" s="253"/>
    </row>
    <row r="350" spans="1:9" x14ac:dyDescent="0.25">
      <c r="A350" s="121" t="str">
        <f>' Action plan '!A32</f>
        <v>Targets</v>
      </c>
      <c r="B350" s="109" t="str">
        <f>' Action plan '!B32</f>
        <v>Yr 4</v>
      </c>
      <c r="C350" s="109" t="str">
        <f>' Action plan '!C32</f>
        <v>Setting</v>
      </c>
      <c r="D350" s="109">
        <f>' Action plan '!D32</f>
        <v>0</v>
      </c>
      <c r="E350" s="109">
        <f>' Action plan '!E32</f>
        <v>0</v>
      </c>
      <c r="F350" s="109" t="str">
        <f>' Action plan '!F32</f>
        <v>test 4</v>
      </c>
      <c r="G350" s="109">
        <f>' Action plan '!G32</f>
        <v>0</v>
      </c>
      <c r="H350" s="252">
        <f>' Action plan '!H32</f>
        <v>0</v>
      </c>
      <c r="I350" s="253"/>
    </row>
    <row r="351" spans="1:9" x14ac:dyDescent="0.25">
      <c r="A351" s="121" t="str">
        <f>' Action plan '!A33</f>
        <v>Targets</v>
      </c>
      <c r="B351" s="109" t="str">
        <f>' Action plan '!B33</f>
        <v>Yr 4</v>
      </c>
      <c r="C351" s="109" t="str">
        <f>' Action plan '!C33</f>
        <v>1a review</v>
      </c>
      <c r="D351" s="109">
        <f>' Action plan '!D33</f>
        <v>0</v>
      </c>
      <c r="E351" s="109">
        <f>' Action plan '!E33</f>
        <v>0</v>
      </c>
      <c r="F351" s="109" t="str">
        <f>' Action plan '!F33</f>
        <v>test 4</v>
      </c>
      <c r="G351" s="109">
        <f>' Action plan '!G33</f>
        <v>0</v>
      </c>
      <c r="H351" s="252">
        <f>' Action plan '!H33</f>
        <v>0</v>
      </c>
      <c r="I351" s="253"/>
    </row>
    <row r="352" spans="1:9" x14ac:dyDescent="0.25">
      <c r="A352" s="121" t="str">
        <f>' Action plan '!A34</f>
        <v>Targets</v>
      </c>
      <c r="B352" s="109" t="str">
        <f>' Action plan '!B34</f>
        <v>Yr 4</v>
      </c>
      <c r="C352" s="109" t="str">
        <f>' Action plan '!C34</f>
        <v>1b review</v>
      </c>
      <c r="D352" s="109">
        <f>' Action plan '!D34</f>
        <v>0</v>
      </c>
      <c r="E352" s="109">
        <f>' Action plan '!E34</f>
        <v>0</v>
      </c>
      <c r="F352" s="109" t="str">
        <f>' Action plan '!F34</f>
        <v>test 4</v>
      </c>
      <c r="G352" s="109">
        <f>' Action plan '!G34</f>
        <v>0</v>
      </c>
      <c r="H352" s="252">
        <f>' Action plan '!H34</f>
        <v>0</v>
      </c>
      <c r="I352" s="253"/>
    </row>
    <row r="353" spans="1:9" x14ac:dyDescent="0.25">
      <c r="A353" s="121" t="str">
        <f>' Action plan '!A35</f>
        <v>Targets</v>
      </c>
      <c r="B353" s="109" t="str">
        <f>' Action plan '!B35</f>
        <v>Yr 4</v>
      </c>
      <c r="C353" s="109" t="str">
        <f>' Action plan '!C35</f>
        <v>2a review</v>
      </c>
      <c r="D353" s="109">
        <f>' Action plan '!D35</f>
        <v>0</v>
      </c>
      <c r="E353" s="109">
        <f>' Action plan '!E35</f>
        <v>0</v>
      </c>
      <c r="F353" s="109" t="str">
        <f>' Action plan '!F35</f>
        <v>test 4</v>
      </c>
      <c r="G353" s="109">
        <f>' Action plan '!G35</f>
        <v>0</v>
      </c>
      <c r="H353" s="252">
        <f>' Action plan '!H35</f>
        <v>0</v>
      </c>
      <c r="I353" s="253"/>
    </row>
    <row r="354" spans="1:9" x14ac:dyDescent="0.25">
      <c r="A354" s="121" t="str">
        <f>' Action plan '!A36</f>
        <v>Targets</v>
      </c>
      <c r="B354" s="109" t="str">
        <f>' Action plan '!B36</f>
        <v>Yr 4</v>
      </c>
      <c r="C354" s="109" t="str">
        <f>' Action plan '!C36</f>
        <v>2b review</v>
      </c>
      <c r="D354" s="109">
        <f>' Action plan '!D36</f>
        <v>0</v>
      </c>
      <c r="E354" s="109">
        <f>' Action plan '!E36</f>
        <v>0</v>
      </c>
      <c r="F354" s="109" t="str">
        <f>' Action plan '!F36</f>
        <v>test 4</v>
      </c>
      <c r="G354" s="109">
        <f>' Action plan '!G36</f>
        <v>0</v>
      </c>
      <c r="H354" s="252">
        <f>' Action plan '!H36</f>
        <v>0</v>
      </c>
      <c r="I354" s="253"/>
    </row>
    <row r="355" spans="1:9" x14ac:dyDescent="0.25">
      <c r="A355" s="121" t="str">
        <f>' Action plan '!A37</f>
        <v>Targets</v>
      </c>
      <c r="B355" s="109" t="str">
        <f>' Action plan '!B37</f>
        <v>Yr 4</v>
      </c>
      <c r="C355" s="109" t="str">
        <f>' Action plan '!C37</f>
        <v>3a review</v>
      </c>
      <c r="D355" s="109">
        <f>' Action plan '!D37</f>
        <v>0</v>
      </c>
      <c r="E355" s="109">
        <f>' Action plan '!E37</f>
        <v>0</v>
      </c>
      <c r="F355" s="109" t="str">
        <f>' Action plan '!F37</f>
        <v>test 4</v>
      </c>
      <c r="G355" s="109">
        <f>' Action plan '!G37</f>
        <v>0</v>
      </c>
      <c r="H355" s="252">
        <f>' Action plan '!H37</f>
        <v>0</v>
      </c>
      <c r="I355" s="253"/>
    </row>
    <row r="356" spans="1:9" x14ac:dyDescent="0.25">
      <c r="A356" s="121" t="str">
        <f>' Action plan '!A38</f>
        <v>Targets</v>
      </c>
      <c r="B356" s="109" t="str">
        <f>' Action plan '!B38</f>
        <v>Yr 4</v>
      </c>
      <c r="C356" s="109" t="str">
        <f>' Action plan '!C38</f>
        <v>3b review</v>
      </c>
      <c r="D356" s="109">
        <f>' Action plan '!D38</f>
        <v>0</v>
      </c>
      <c r="E356" s="109">
        <f>' Action plan '!E38</f>
        <v>0</v>
      </c>
      <c r="F356" s="109" t="str">
        <f>' Action plan '!F38</f>
        <v>test 4</v>
      </c>
      <c r="G356" s="109">
        <f>' Action plan '!G38</f>
        <v>0</v>
      </c>
      <c r="H356" s="252">
        <f>' Action plan '!H38</f>
        <v>0</v>
      </c>
      <c r="I356" s="253"/>
    </row>
    <row r="357" spans="1:9" x14ac:dyDescent="0.25">
      <c r="A357" s="121" t="str">
        <f>' Action plan '!A39</f>
        <v>Targets</v>
      </c>
      <c r="B357" s="109" t="str">
        <f>' Action plan '!B39</f>
        <v>Yr 5</v>
      </c>
      <c r="C357" s="109" t="str">
        <f>' Action plan '!C39</f>
        <v>Setting</v>
      </c>
      <c r="D357" s="109">
        <f>' Action plan '!D39</f>
        <v>0</v>
      </c>
      <c r="E357" s="109">
        <f>' Action plan '!E39</f>
        <v>0</v>
      </c>
      <c r="F357" s="109" t="str">
        <f>' Action plan '!F39</f>
        <v>test 5</v>
      </c>
      <c r="G357" s="109">
        <f>' Action plan '!G39</f>
        <v>0</v>
      </c>
      <c r="H357" s="252">
        <f>' Action plan '!H39</f>
        <v>0</v>
      </c>
      <c r="I357" s="253"/>
    </row>
    <row r="358" spans="1:9" x14ac:dyDescent="0.25">
      <c r="A358" s="121" t="str">
        <f>' Action plan '!A40</f>
        <v>Targets</v>
      </c>
      <c r="B358" s="109" t="str">
        <f>' Action plan '!B40</f>
        <v>Yr 5</v>
      </c>
      <c r="C358" s="109" t="str">
        <f>' Action plan '!C40</f>
        <v>1a review</v>
      </c>
      <c r="D358" s="109">
        <f>' Action plan '!D40</f>
        <v>0</v>
      </c>
      <c r="E358" s="109">
        <f>' Action plan '!E40</f>
        <v>0</v>
      </c>
      <c r="F358" s="109" t="str">
        <f>' Action plan '!F40</f>
        <v>test 5</v>
      </c>
      <c r="G358" s="109">
        <f>' Action plan '!G40</f>
        <v>0</v>
      </c>
      <c r="H358" s="252">
        <f>' Action plan '!H40</f>
        <v>0</v>
      </c>
      <c r="I358" s="253"/>
    </row>
    <row r="359" spans="1:9" x14ac:dyDescent="0.25">
      <c r="A359" s="121" t="str">
        <f>' Action plan '!A41</f>
        <v>Targets</v>
      </c>
      <c r="B359" s="109" t="str">
        <f>' Action plan '!B41</f>
        <v>Yr 5</v>
      </c>
      <c r="C359" s="109" t="str">
        <f>' Action plan '!C41</f>
        <v>1b review</v>
      </c>
      <c r="D359" s="109">
        <f>' Action plan '!D41</f>
        <v>0</v>
      </c>
      <c r="E359" s="109">
        <f>' Action plan '!E41</f>
        <v>0</v>
      </c>
      <c r="F359" s="109" t="str">
        <f>' Action plan '!F41</f>
        <v>test 5</v>
      </c>
      <c r="G359" s="109">
        <f>' Action plan '!G41</f>
        <v>0</v>
      </c>
      <c r="H359" s="252">
        <f>' Action plan '!H41</f>
        <v>0</v>
      </c>
      <c r="I359" s="253"/>
    </row>
    <row r="360" spans="1:9" x14ac:dyDescent="0.25">
      <c r="A360" s="121" t="str">
        <f>' Action plan '!A42</f>
        <v>Targets</v>
      </c>
      <c r="B360" s="109" t="str">
        <f>' Action plan '!B42</f>
        <v>Yr 5</v>
      </c>
      <c r="C360" s="109" t="str">
        <f>' Action plan '!C42</f>
        <v>2a review</v>
      </c>
      <c r="D360" s="109">
        <f>' Action plan '!D42</f>
        <v>0</v>
      </c>
      <c r="E360" s="109">
        <f>' Action plan '!E42</f>
        <v>0</v>
      </c>
      <c r="F360" s="109" t="str">
        <f>' Action plan '!F42</f>
        <v>test 5</v>
      </c>
      <c r="G360" s="109">
        <f>' Action plan '!G42</f>
        <v>0</v>
      </c>
      <c r="H360" s="252">
        <f>' Action plan '!H42</f>
        <v>0</v>
      </c>
      <c r="I360" s="253"/>
    </row>
    <row r="361" spans="1:9" x14ac:dyDescent="0.25">
      <c r="A361" s="121" t="str">
        <f>' Action plan '!A43</f>
        <v>Targets</v>
      </c>
      <c r="B361" s="109" t="str">
        <f>' Action plan '!B43</f>
        <v>Yr 5</v>
      </c>
      <c r="C361" s="109" t="str">
        <f>' Action plan '!C43</f>
        <v>2b review</v>
      </c>
      <c r="D361" s="109">
        <f>' Action plan '!D43</f>
        <v>0</v>
      </c>
      <c r="E361" s="109">
        <f>' Action plan '!E43</f>
        <v>0</v>
      </c>
      <c r="F361" s="109" t="str">
        <f>' Action plan '!F43</f>
        <v>test 5</v>
      </c>
      <c r="G361" s="109">
        <f>' Action plan '!G43</f>
        <v>0</v>
      </c>
      <c r="H361" s="252">
        <f>' Action plan '!H43</f>
        <v>0</v>
      </c>
      <c r="I361" s="253"/>
    </row>
    <row r="362" spans="1:9" x14ac:dyDescent="0.25">
      <c r="A362" s="121" t="str">
        <f>' Action plan '!A44</f>
        <v>Targets</v>
      </c>
      <c r="B362" s="109" t="str">
        <f>' Action plan '!B44</f>
        <v>Yr 5</v>
      </c>
      <c r="C362" s="109" t="str">
        <f>' Action plan '!C44</f>
        <v>3a review</v>
      </c>
      <c r="D362" s="109">
        <f>' Action plan '!D44</f>
        <v>0</v>
      </c>
      <c r="E362" s="109">
        <f>' Action plan '!E44</f>
        <v>0</v>
      </c>
      <c r="F362" s="109" t="str">
        <f>' Action plan '!F44</f>
        <v>test 5</v>
      </c>
      <c r="G362" s="109">
        <f>' Action plan '!G44</f>
        <v>0</v>
      </c>
      <c r="H362" s="252">
        <f>' Action plan '!H44</f>
        <v>0</v>
      </c>
      <c r="I362" s="253"/>
    </row>
    <row r="363" spans="1:9" x14ac:dyDescent="0.25">
      <c r="A363" s="121" t="str">
        <f>' Action plan '!A45</f>
        <v>Targets</v>
      </c>
      <c r="B363" s="109" t="str">
        <f>' Action plan '!B45</f>
        <v>Yr 5</v>
      </c>
      <c r="C363" s="109" t="str">
        <f>' Action plan '!C45</f>
        <v>3b review</v>
      </c>
      <c r="D363" s="109">
        <f>' Action plan '!D45</f>
        <v>0</v>
      </c>
      <c r="E363" s="109">
        <f>' Action plan '!E45</f>
        <v>0</v>
      </c>
      <c r="F363" s="109" t="str">
        <f>' Action plan '!F45</f>
        <v>test 5</v>
      </c>
      <c r="G363" s="109">
        <f>' Action plan '!G45</f>
        <v>0</v>
      </c>
      <c r="H363" s="252">
        <f>' Action plan '!H45</f>
        <v>0</v>
      </c>
      <c r="I363" s="253"/>
    </row>
    <row r="364" spans="1:9" x14ac:dyDescent="0.25">
      <c r="A364" s="121" t="str">
        <f>' Action plan '!A46</f>
        <v>Targets</v>
      </c>
      <c r="B364" s="109" t="str">
        <f>' Action plan '!B46</f>
        <v>Yr 6</v>
      </c>
      <c r="C364" s="109" t="str">
        <f>' Action plan '!C46</f>
        <v>Setting</v>
      </c>
      <c r="D364" s="109">
        <f>' Action plan '!D46</f>
        <v>0</v>
      </c>
      <c r="E364" s="109">
        <f>' Action plan '!E46</f>
        <v>0</v>
      </c>
      <c r="F364" s="109" t="str">
        <f>' Action plan '!F46</f>
        <v>test 6</v>
      </c>
      <c r="G364" s="109">
        <f>' Action plan '!G46</f>
        <v>0</v>
      </c>
      <c r="H364" s="252">
        <f>' Action plan '!H46</f>
        <v>0</v>
      </c>
      <c r="I364" s="253"/>
    </row>
    <row r="365" spans="1:9" x14ac:dyDescent="0.25">
      <c r="A365" s="121" t="str">
        <f>' Action plan '!A47</f>
        <v>Targets</v>
      </c>
      <c r="B365" s="109" t="str">
        <f>' Action plan '!B47</f>
        <v>Yr 6</v>
      </c>
      <c r="C365" s="109" t="str">
        <f>' Action plan '!C47</f>
        <v>1a review</v>
      </c>
      <c r="D365" s="109">
        <f>' Action plan '!D47</f>
        <v>0</v>
      </c>
      <c r="E365" s="109">
        <f>' Action plan '!E47</f>
        <v>0</v>
      </c>
      <c r="F365" s="109" t="str">
        <f>' Action plan '!F47</f>
        <v>test 6</v>
      </c>
      <c r="G365" s="109">
        <f>' Action plan '!G47</f>
        <v>0</v>
      </c>
      <c r="H365" s="252">
        <f>' Action plan '!H47</f>
        <v>0</v>
      </c>
      <c r="I365" s="253"/>
    </row>
    <row r="366" spans="1:9" x14ac:dyDescent="0.25">
      <c r="A366" s="121" t="str">
        <f>' Action plan '!A48</f>
        <v>Targets</v>
      </c>
      <c r="B366" s="109" t="str">
        <f>' Action plan '!B48</f>
        <v>Yr 6</v>
      </c>
      <c r="C366" s="109" t="str">
        <f>' Action plan '!C48</f>
        <v>1b review</v>
      </c>
      <c r="D366" s="109">
        <f>' Action plan '!D48</f>
        <v>0</v>
      </c>
      <c r="E366" s="109">
        <f>' Action plan '!E48</f>
        <v>0</v>
      </c>
      <c r="F366" s="109" t="str">
        <f>' Action plan '!F48</f>
        <v>test 6</v>
      </c>
      <c r="G366" s="109">
        <f>' Action plan '!G48</f>
        <v>0</v>
      </c>
      <c r="H366" s="252">
        <f>' Action plan '!H48</f>
        <v>0</v>
      </c>
      <c r="I366" s="253"/>
    </row>
    <row r="367" spans="1:9" x14ac:dyDescent="0.25">
      <c r="A367" s="121" t="str">
        <f>' Action plan '!A49</f>
        <v>Targets</v>
      </c>
      <c r="B367" s="109" t="str">
        <f>' Action plan '!B49</f>
        <v>Yr 6</v>
      </c>
      <c r="C367" s="109" t="str">
        <f>' Action plan '!C49</f>
        <v>2a review</v>
      </c>
      <c r="D367" s="109">
        <f>' Action plan '!D49</f>
        <v>0</v>
      </c>
      <c r="E367" s="109">
        <f>' Action plan '!E49</f>
        <v>0</v>
      </c>
      <c r="F367" s="109" t="str">
        <f>' Action plan '!F49</f>
        <v>test 6</v>
      </c>
      <c r="G367" s="109">
        <f>' Action plan '!G49</f>
        <v>0</v>
      </c>
      <c r="H367" s="252">
        <f>' Action plan '!H49</f>
        <v>0</v>
      </c>
      <c r="I367" s="253"/>
    </row>
    <row r="368" spans="1:9" x14ac:dyDescent="0.25">
      <c r="A368" s="121" t="str">
        <f>' Action plan '!A50</f>
        <v>Targets</v>
      </c>
      <c r="B368" s="109" t="str">
        <f>' Action plan '!B50</f>
        <v>Yr 6</v>
      </c>
      <c r="C368" s="109" t="str">
        <f>' Action plan '!C50</f>
        <v>2b review</v>
      </c>
      <c r="D368" s="109">
        <f>' Action plan '!D50</f>
        <v>0</v>
      </c>
      <c r="E368" s="109">
        <f>' Action plan '!E50</f>
        <v>0</v>
      </c>
      <c r="F368" s="109" t="str">
        <f>' Action plan '!F50</f>
        <v>test 6</v>
      </c>
      <c r="G368" s="109">
        <f>' Action plan '!G50</f>
        <v>0</v>
      </c>
      <c r="H368" s="252">
        <f>' Action plan '!H50</f>
        <v>0</v>
      </c>
      <c r="I368" s="253"/>
    </row>
    <row r="369" spans="1:9" x14ac:dyDescent="0.25">
      <c r="A369" s="121" t="str">
        <f>' Action plan '!A51</f>
        <v>Targets</v>
      </c>
      <c r="B369" s="109" t="str">
        <f>' Action plan '!B51</f>
        <v>Yr 6</v>
      </c>
      <c r="C369" s="109" t="str">
        <f>' Action plan '!C51</f>
        <v>3a review</v>
      </c>
      <c r="D369" s="109">
        <f>' Action plan '!D51</f>
        <v>0</v>
      </c>
      <c r="E369" s="109">
        <f>' Action plan '!E51</f>
        <v>0</v>
      </c>
      <c r="F369" s="109" t="str">
        <f>' Action plan '!F51</f>
        <v>test 6</v>
      </c>
      <c r="G369" s="109">
        <f>' Action plan '!G51</f>
        <v>0</v>
      </c>
      <c r="H369" s="252">
        <f>' Action plan '!H51</f>
        <v>0</v>
      </c>
      <c r="I369" s="253"/>
    </row>
    <row r="370" spans="1:9" x14ac:dyDescent="0.25">
      <c r="A370" s="121" t="str">
        <f>' Action plan '!A52</f>
        <v>Targets</v>
      </c>
      <c r="B370" s="109" t="str">
        <f>' Action plan '!B52</f>
        <v>Yr 6</v>
      </c>
      <c r="C370" s="109" t="str">
        <f>' Action plan '!C52</f>
        <v>3b review</v>
      </c>
      <c r="D370" s="109">
        <f>' Action plan '!D52</f>
        <v>0</v>
      </c>
      <c r="E370" s="109">
        <f>' Action plan '!E52</f>
        <v>0</v>
      </c>
      <c r="F370" s="109" t="str">
        <f>' Action plan '!F52</f>
        <v>test 6</v>
      </c>
      <c r="G370" s="109">
        <f>' Action plan '!G52</f>
        <v>0</v>
      </c>
      <c r="H370" s="252">
        <f>' Action plan '!H52</f>
        <v>0</v>
      </c>
      <c r="I370" s="253"/>
    </row>
    <row r="371" spans="1:9" x14ac:dyDescent="0.25">
      <c r="A371" s="121" t="str">
        <f>' Action plan '!A53</f>
        <v>Lesson obs</v>
      </c>
      <c r="B371" s="109" t="str">
        <f>' Action plan '!B53</f>
        <v>N</v>
      </c>
      <c r="C371" s="109">
        <f>' Action plan '!C53</f>
        <v>0</v>
      </c>
      <c r="D371" s="109">
        <f>' Action plan '!D53</f>
        <v>0</v>
      </c>
      <c r="E371" s="109">
        <f>' Action plan '!E53</f>
        <v>0</v>
      </c>
      <c r="F371" s="109" t="str">
        <f>' Action plan '!F53</f>
        <v>lon</v>
      </c>
      <c r="G371" s="109">
        <f>' Action plan '!G53</f>
        <v>0</v>
      </c>
      <c r="H371" s="252">
        <f>' Action plan '!H53</f>
        <v>0</v>
      </c>
      <c r="I371" s="253"/>
    </row>
    <row r="372" spans="1:9" x14ac:dyDescent="0.25">
      <c r="A372" s="121" t="str">
        <f>' Action plan '!A54</f>
        <v>Lesson obs</v>
      </c>
      <c r="B372" s="109" t="str">
        <f>' Action plan '!B54</f>
        <v>R</v>
      </c>
      <c r="C372" s="109">
        <f>' Action plan '!C54</f>
        <v>0</v>
      </c>
      <c r="D372" s="109">
        <f>' Action plan '!D54</f>
        <v>0</v>
      </c>
      <c r="E372" s="109">
        <f>' Action plan '!E54</f>
        <v>0</v>
      </c>
      <c r="F372" s="109" t="str">
        <f>' Action plan '!F54</f>
        <v>lor</v>
      </c>
      <c r="G372" s="109">
        <f>' Action plan '!G54</f>
        <v>0</v>
      </c>
      <c r="H372" s="252">
        <f>' Action plan '!H54</f>
        <v>0</v>
      </c>
      <c r="I372" s="253"/>
    </row>
    <row r="373" spans="1:9" x14ac:dyDescent="0.25">
      <c r="A373" s="121" t="str">
        <f>' Action plan '!A55</f>
        <v>Lesson obs</v>
      </c>
      <c r="B373" s="109" t="str">
        <f>' Action plan '!B55</f>
        <v xml:space="preserve">Yr1 </v>
      </c>
      <c r="C373" s="109">
        <f>' Action plan '!C55</f>
        <v>0</v>
      </c>
      <c r="D373" s="109">
        <f>' Action plan '!D55</f>
        <v>0</v>
      </c>
      <c r="E373" s="109">
        <f>' Action plan '!E55</f>
        <v>0</v>
      </c>
      <c r="F373" s="109" t="str">
        <f>' Action plan '!F55</f>
        <v>lo1</v>
      </c>
      <c r="G373" s="109">
        <f>' Action plan '!G55</f>
        <v>0</v>
      </c>
      <c r="H373" s="252">
        <f>' Action plan '!H55</f>
        <v>0</v>
      </c>
      <c r="I373" s="253"/>
    </row>
    <row r="374" spans="1:9" x14ac:dyDescent="0.25">
      <c r="A374" s="121" t="str">
        <f>' Action plan '!A56</f>
        <v>Lesson obs</v>
      </c>
      <c r="B374" s="109" t="str">
        <f>' Action plan '!B56</f>
        <v>Yr 2</v>
      </c>
      <c r="C374" s="109">
        <f>' Action plan '!C56</f>
        <v>0</v>
      </c>
      <c r="D374" s="109">
        <f>' Action plan '!D56</f>
        <v>0</v>
      </c>
      <c r="E374" s="109">
        <f>' Action plan '!E56</f>
        <v>0</v>
      </c>
      <c r="F374" s="109" t="str">
        <f>' Action plan '!F56</f>
        <v>lo2</v>
      </c>
      <c r="G374" s="109">
        <f>' Action plan '!G56</f>
        <v>0</v>
      </c>
      <c r="H374" s="252">
        <f>' Action plan '!H56</f>
        <v>0</v>
      </c>
      <c r="I374" s="253"/>
    </row>
    <row r="375" spans="1:9" x14ac:dyDescent="0.25">
      <c r="A375" s="121" t="str">
        <f>' Action plan '!A57</f>
        <v>Lesson obs</v>
      </c>
      <c r="B375" s="109" t="str">
        <f>' Action plan '!B57</f>
        <v>Yr 3</v>
      </c>
      <c r="C375" s="109">
        <f>' Action plan '!C57</f>
        <v>0</v>
      </c>
      <c r="D375" s="109">
        <f>' Action plan '!D57</f>
        <v>0</v>
      </c>
      <c r="E375" s="109">
        <f>' Action plan '!E57</f>
        <v>0</v>
      </c>
      <c r="F375" s="109" t="str">
        <f>' Action plan '!F57</f>
        <v>lo3</v>
      </c>
      <c r="G375" s="109">
        <f>' Action plan '!G57</f>
        <v>0</v>
      </c>
      <c r="H375" s="252">
        <f>' Action plan '!H57</f>
        <v>0</v>
      </c>
      <c r="I375" s="253"/>
    </row>
    <row r="376" spans="1:9" x14ac:dyDescent="0.25">
      <c r="A376" s="121" t="str">
        <f>' Action plan '!A58</f>
        <v>Lesson obs</v>
      </c>
      <c r="B376" s="109" t="str">
        <f>' Action plan '!B58</f>
        <v>Yr 4</v>
      </c>
      <c r="C376" s="109">
        <f>' Action plan '!C58</f>
        <v>0</v>
      </c>
      <c r="D376" s="109">
        <f>' Action plan '!D58</f>
        <v>0</v>
      </c>
      <c r="E376" s="109">
        <f>' Action plan '!E58</f>
        <v>0</v>
      </c>
      <c r="F376" s="109" t="str">
        <f>' Action plan '!F58</f>
        <v>lo4</v>
      </c>
      <c r="G376" s="109">
        <f>' Action plan '!G58</f>
        <v>0</v>
      </c>
      <c r="H376" s="252">
        <f>' Action plan '!H58</f>
        <v>0</v>
      </c>
      <c r="I376" s="253"/>
    </row>
    <row r="377" spans="1:9" x14ac:dyDescent="0.25">
      <c r="A377" s="121" t="str">
        <f>' Action plan '!A59</f>
        <v>Lesson obs</v>
      </c>
      <c r="B377" s="109" t="str">
        <f>' Action plan '!B59</f>
        <v>Yr 5</v>
      </c>
      <c r="C377" s="109">
        <f>' Action plan '!C59</f>
        <v>0</v>
      </c>
      <c r="D377" s="109">
        <f>' Action plan '!D59</f>
        <v>0</v>
      </c>
      <c r="E377" s="109">
        <f>' Action plan '!E59</f>
        <v>0</v>
      </c>
      <c r="F377" s="109" t="str">
        <f>' Action plan '!F59</f>
        <v>lo5</v>
      </c>
      <c r="G377" s="109">
        <f>' Action plan '!G59</f>
        <v>0</v>
      </c>
      <c r="H377" s="252">
        <f>' Action plan '!H59</f>
        <v>0</v>
      </c>
      <c r="I377" s="253"/>
    </row>
    <row r="378" spans="1:9" x14ac:dyDescent="0.25">
      <c r="A378" s="121" t="str">
        <f>' Action plan '!A60</f>
        <v>Lesson obs</v>
      </c>
      <c r="B378" s="109" t="str">
        <f>' Action plan '!B60</f>
        <v>Yr 6</v>
      </c>
      <c r="C378" s="109">
        <f>' Action plan '!C60</f>
        <v>0</v>
      </c>
      <c r="D378" s="109">
        <f>' Action plan '!D60</f>
        <v>0</v>
      </c>
      <c r="E378" s="109">
        <f>' Action plan '!E60</f>
        <v>0</v>
      </c>
      <c r="F378" s="109" t="str">
        <f>' Action plan '!F60</f>
        <v>lo6</v>
      </c>
      <c r="G378" s="109">
        <f>' Action plan '!G60</f>
        <v>0</v>
      </c>
      <c r="H378" s="252">
        <f>' Action plan '!H60</f>
        <v>0</v>
      </c>
      <c r="I378" s="253"/>
    </row>
    <row r="379" spans="1:9" x14ac:dyDescent="0.25">
      <c r="A379" s="121" t="str">
        <f>' Action plan '!A61</f>
        <v>Book scrutiny</v>
      </c>
      <c r="B379" s="109" t="str">
        <f>' Action plan '!B61</f>
        <v>N Baseline</v>
      </c>
      <c r="C379" s="109" t="str">
        <f>' Action plan '!C61</f>
        <v>baseline</v>
      </c>
      <c r="D379" s="109">
        <f>' Action plan '!D61</f>
        <v>0</v>
      </c>
      <c r="E379" s="109">
        <f>' Action plan '!E61</f>
        <v>0</v>
      </c>
      <c r="F379" s="109" t="str">
        <f>' Action plan '!F61</f>
        <v>bsn</v>
      </c>
      <c r="G379" s="109">
        <f>' Action plan '!G61</f>
        <v>0</v>
      </c>
      <c r="H379" s="252">
        <f>' Action plan '!H61</f>
        <v>0</v>
      </c>
      <c r="I379" s="253"/>
    </row>
    <row r="380" spans="1:9" ht="30" x14ac:dyDescent="0.25">
      <c r="A380" s="121" t="str">
        <f>' Action plan '!A62</f>
        <v>Book scrutiny</v>
      </c>
      <c r="B380" s="109" t="str">
        <f>' Action plan '!B62</f>
        <v>N progress</v>
      </c>
      <c r="C380" s="109" t="str">
        <f>' Action plan '!C62</f>
        <v>progress</v>
      </c>
      <c r="D380" s="109">
        <f>' Action plan '!D62</f>
        <v>0</v>
      </c>
      <c r="E380" s="109">
        <f>' Action plan '!E62</f>
        <v>0</v>
      </c>
      <c r="F380" s="109" t="str">
        <f>' Action plan '!F62</f>
        <v>bsn</v>
      </c>
      <c r="G380" s="109">
        <f>' Action plan '!G62</f>
        <v>0</v>
      </c>
      <c r="H380" s="252">
        <f>' Action plan '!H62</f>
        <v>0</v>
      </c>
      <c r="I380" s="253"/>
    </row>
    <row r="381" spans="1:9" x14ac:dyDescent="0.25">
      <c r="A381" s="121" t="str">
        <f>' Action plan '!A63</f>
        <v>Book scrutiny</v>
      </c>
      <c r="B381" s="109" t="str">
        <f>' Action plan '!B63</f>
        <v>R baseline</v>
      </c>
      <c r="C381" s="109" t="str">
        <f>' Action plan '!C63</f>
        <v>baseline</v>
      </c>
      <c r="D381" s="109">
        <f>' Action plan '!D63</f>
        <v>0</v>
      </c>
      <c r="E381" s="109">
        <f>' Action plan '!E63</f>
        <v>0</v>
      </c>
      <c r="F381" s="109" t="str">
        <f>' Action plan '!F63</f>
        <v>bsr</v>
      </c>
      <c r="G381" s="109">
        <f>' Action plan '!G63</f>
        <v>0</v>
      </c>
      <c r="H381" s="252">
        <f>' Action plan '!H63</f>
        <v>0</v>
      </c>
      <c r="I381" s="253"/>
    </row>
    <row r="382" spans="1:9" x14ac:dyDescent="0.25">
      <c r="A382" s="121" t="str">
        <f>' Action plan '!A64</f>
        <v>Book scrutiny</v>
      </c>
      <c r="B382" s="109" t="str">
        <f>' Action plan '!B64</f>
        <v>R progress</v>
      </c>
      <c r="C382" s="109" t="str">
        <f>' Action plan '!C64</f>
        <v>progress</v>
      </c>
      <c r="D382" s="109">
        <f>' Action plan '!D64</f>
        <v>0</v>
      </c>
      <c r="E382" s="109">
        <f>' Action plan '!E64</f>
        <v>0</v>
      </c>
      <c r="F382" s="109" t="str">
        <f>' Action plan '!F64</f>
        <v>bsr</v>
      </c>
      <c r="G382" s="109">
        <f>' Action plan '!G64</f>
        <v>0</v>
      </c>
      <c r="H382" s="252">
        <f>' Action plan '!H64</f>
        <v>0</v>
      </c>
      <c r="I382" s="253"/>
    </row>
    <row r="383" spans="1:9" ht="30" x14ac:dyDescent="0.25">
      <c r="A383" s="121" t="str">
        <f>' Action plan '!A65</f>
        <v>Book scrutiny</v>
      </c>
      <c r="B383" s="109" t="str">
        <f>' Action plan '!B65</f>
        <v>Yr 1 baseline</v>
      </c>
      <c r="C383" s="109" t="str">
        <f>' Action plan '!C65</f>
        <v>baseline</v>
      </c>
      <c r="D383" s="109">
        <f>' Action plan '!D65</f>
        <v>0</v>
      </c>
      <c r="E383" s="109">
        <f>' Action plan '!E65</f>
        <v>0</v>
      </c>
      <c r="F383" s="109" t="str">
        <f>' Action plan '!F65</f>
        <v>bs1</v>
      </c>
      <c r="G383" s="109">
        <f>' Action plan '!G65</f>
        <v>0</v>
      </c>
      <c r="H383" s="252">
        <f>' Action plan '!H65</f>
        <v>0</v>
      </c>
      <c r="I383" s="253"/>
    </row>
    <row r="384" spans="1:9" ht="30" x14ac:dyDescent="0.25">
      <c r="A384" s="121" t="str">
        <f>' Action plan '!A66</f>
        <v>Book scrutiny</v>
      </c>
      <c r="B384" s="109" t="str">
        <f>' Action plan '!B66</f>
        <v>Yr 1 progress</v>
      </c>
      <c r="C384" s="109" t="str">
        <f>' Action plan '!C66</f>
        <v>progress</v>
      </c>
      <c r="D384" s="109">
        <f>' Action plan '!D66</f>
        <v>0</v>
      </c>
      <c r="E384" s="109">
        <f>' Action plan '!E66</f>
        <v>0</v>
      </c>
      <c r="F384" s="109" t="str">
        <f>' Action plan '!F66</f>
        <v>bs1</v>
      </c>
      <c r="G384" s="109">
        <f>' Action plan '!G66</f>
        <v>0</v>
      </c>
      <c r="H384" s="252">
        <f>' Action plan '!H66</f>
        <v>0</v>
      </c>
      <c r="I384" s="253"/>
    </row>
    <row r="385" spans="1:9" ht="30" x14ac:dyDescent="0.25">
      <c r="A385" s="121" t="str">
        <f>' Action plan '!A67</f>
        <v>Book scrutiny</v>
      </c>
      <c r="B385" s="109" t="str">
        <f>' Action plan '!B67</f>
        <v>Yr 2 baseline</v>
      </c>
      <c r="C385" s="109" t="str">
        <f>' Action plan '!C67</f>
        <v>baseline</v>
      </c>
      <c r="D385" s="109">
        <f>' Action plan '!D67</f>
        <v>0</v>
      </c>
      <c r="E385" s="109">
        <f>' Action plan '!E67</f>
        <v>0</v>
      </c>
      <c r="F385" s="109" t="str">
        <f>' Action plan '!F67</f>
        <v>bs2</v>
      </c>
      <c r="G385" s="109">
        <f>' Action plan '!G67</f>
        <v>0</v>
      </c>
      <c r="H385" s="252">
        <f>' Action plan '!H67</f>
        <v>0</v>
      </c>
      <c r="I385" s="253"/>
    </row>
    <row r="386" spans="1:9" ht="30" x14ac:dyDescent="0.25">
      <c r="A386" s="121" t="str">
        <f>' Action plan '!A68</f>
        <v>Book scrutiny</v>
      </c>
      <c r="B386" s="109" t="str">
        <f>' Action plan '!B68</f>
        <v>Yr 2 progress</v>
      </c>
      <c r="C386" s="109" t="str">
        <f>' Action plan '!C68</f>
        <v>progress</v>
      </c>
      <c r="D386" s="109">
        <f>' Action plan '!D68</f>
        <v>0</v>
      </c>
      <c r="E386" s="109">
        <f>' Action plan '!E68</f>
        <v>0</v>
      </c>
      <c r="F386" s="109" t="str">
        <f>' Action plan '!F68</f>
        <v>bs2</v>
      </c>
      <c r="G386" s="109">
        <f>' Action plan '!G68</f>
        <v>0</v>
      </c>
      <c r="H386" s="252">
        <f>' Action plan '!H68</f>
        <v>0</v>
      </c>
      <c r="I386" s="253"/>
    </row>
    <row r="387" spans="1:9" ht="30" x14ac:dyDescent="0.25">
      <c r="A387" s="121" t="str">
        <f>' Action plan '!A69</f>
        <v>Book scrutiny</v>
      </c>
      <c r="B387" s="109" t="str">
        <f>' Action plan '!B69</f>
        <v>Yr 3 baseline</v>
      </c>
      <c r="C387" s="109" t="str">
        <f>' Action plan '!C69</f>
        <v>baseline</v>
      </c>
      <c r="D387" s="109">
        <f>' Action plan '!D69</f>
        <v>0</v>
      </c>
      <c r="E387" s="109">
        <f>' Action plan '!E69</f>
        <v>0</v>
      </c>
      <c r="F387" s="109" t="str">
        <f>' Action plan '!F69</f>
        <v>bs3</v>
      </c>
      <c r="G387" s="109">
        <f>' Action plan '!G69</f>
        <v>0</v>
      </c>
      <c r="H387" s="252">
        <f>' Action plan '!H69</f>
        <v>0</v>
      </c>
      <c r="I387" s="253"/>
    </row>
    <row r="388" spans="1:9" ht="30" x14ac:dyDescent="0.25">
      <c r="A388" s="121" t="str">
        <f>' Action plan '!A70</f>
        <v>Book scrutiny</v>
      </c>
      <c r="B388" s="109" t="str">
        <f>' Action plan '!B70</f>
        <v>Yr 3 progress</v>
      </c>
      <c r="C388" s="109" t="str">
        <f>' Action plan '!C70</f>
        <v>progress</v>
      </c>
      <c r="D388" s="109">
        <f>' Action plan '!D70</f>
        <v>0</v>
      </c>
      <c r="E388" s="109">
        <f>' Action plan '!E70</f>
        <v>0</v>
      </c>
      <c r="F388" s="109" t="str">
        <f>' Action plan '!F70</f>
        <v>bs3</v>
      </c>
      <c r="G388" s="109">
        <f>' Action plan '!G70</f>
        <v>0</v>
      </c>
      <c r="H388" s="252">
        <f>' Action plan '!H70</f>
        <v>0</v>
      </c>
      <c r="I388" s="253"/>
    </row>
    <row r="389" spans="1:9" ht="30" x14ac:dyDescent="0.25">
      <c r="A389" s="121" t="str">
        <f>' Action plan '!A71</f>
        <v>Book scrutiny</v>
      </c>
      <c r="B389" s="109" t="str">
        <f>' Action plan '!B71</f>
        <v>Yr 4 baseline</v>
      </c>
      <c r="C389" s="109" t="str">
        <f>' Action plan '!C71</f>
        <v>baseline</v>
      </c>
      <c r="D389" s="109">
        <f>' Action plan '!D71</f>
        <v>0</v>
      </c>
      <c r="E389" s="109">
        <f>' Action plan '!E71</f>
        <v>0</v>
      </c>
      <c r="F389" s="109" t="str">
        <f>' Action plan '!F71</f>
        <v>bs4</v>
      </c>
      <c r="G389" s="109">
        <f>' Action plan '!G71</f>
        <v>0</v>
      </c>
      <c r="H389" s="252">
        <f>' Action plan '!H71</f>
        <v>0</v>
      </c>
      <c r="I389" s="253"/>
    </row>
    <row r="390" spans="1:9" ht="30" x14ac:dyDescent="0.25">
      <c r="A390" s="121" t="str">
        <f>' Action plan '!A72</f>
        <v>Book scrutiny</v>
      </c>
      <c r="B390" s="109" t="str">
        <f>' Action plan '!B72</f>
        <v>yr 4 progress</v>
      </c>
      <c r="C390" s="109" t="str">
        <f>' Action plan '!C72</f>
        <v>progress</v>
      </c>
      <c r="D390" s="109">
        <f>' Action plan '!D72</f>
        <v>0</v>
      </c>
      <c r="E390" s="109">
        <f>' Action plan '!E72</f>
        <v>0</v>
      </c>
      <c r="F390" s="109" t="str">
        <f>' Action plan '!F72</f>
        <v>bs4</v>
      </c>
      <c r="G390" s="109">
        <f>' Action plan '!G72</f>
        <v>0</v>
      </c>
      <c r="H390" s="252">
        <f>' Action plan '!H72</f>
        <v>0</v>
      </c>
      <c r="I390" s="253"/>
    </row>
    <row r="391" spans="1:9" ht="30" x14ac:dyDescent="0.25">
      <c r="A391" s="121" t="str">
        <f>' Action plan '!A73</f>
        <v>Book scrutiny</v>
      </c>
      <c r="B391" s="109" t="str">
        <f>' Action plan '!B73</f>
        <v>Yr 5 baseline</v>
      </c>
      <c r="C391" s="109" t="str">
        <f>' Action plan '!C73</f>
        <v>baseline</v>
      </c>
      <c r="D391" s="109">
        <f>' Action plan '!D73</f>
        <v>0</v>
      </c>
      <c r="E391" s="109">
        <f>' Action plan '!E73</f>
        <v>0</v>
      </c>
      <c r="F391" s="109" t="str">
        <f>' Action plan '!F73</f>
        <v>bs5</v>
      </c>
      <c r="G391" s="109">
        <f>' Action plan '!G73</f>
        <v>0</v>
      </c>
      <c r="H391" s="252">
        <f>' Action plan '!H73</f>
        <v>0</v>
      </c>
      <c r="I391" s="253"/>
    </row>
    <row r="392" spans="1:9" ht="30" x14ac:dyDescent="0.25">
      <c r="A392" s="121" t="str">
        <f>' Action plan '!A74</f>
        <v>Book scrutiny</v>
      </c>
      <c r="B392" s="109" t="str">
        <f>' Action plan '!B74</f>
        <v>yr 5 progres</v>
      </c>
      <c r="C392" s="109" t="str">
        <f>' Action plan '!C74</f>
        <v>progress</v>
      </c>
      <c r="D392" s="109">
        <f>' Action plan '!D74</f>
        <v>0</v>
      </c>
      <c r="E392" s="109">
        <f>' Action plan '!E74</f>
        <v>0</v>
      </c>
      <c r="F392" s="109" t="str">
        <f>' Action plan '!F74</f>
        <v>bs5</v>
      </c>
      <c r="G392" s="109">
        <f>' Action plan '!G74</f>
        <v>0</v>
      </c>
      <c r="H392" s="252">
        <f>' Action plan '!H74</f>
        <v>0</v>
      </c>
      <c r="I392" s="253"/>
    </row>
    <row r="393" spans="1:9" ht="30" x14ac:dyDescent="0.25">
      <c r="A393" s="121" t="str">
        <f>' Action plan '!A75</f>
        <v>Book scrutiny</v>
      </c>
      <c r="B393" s="109" t="str">
        <f>' Action plan '!B75</f>
        <v>yr6 baseline</v>
      </c>
      <c r="C393" s="109" t="str">
        <f>' Action plan '!C75</f>
        <v>baseline</v>
      </c>
      <c r="D393" s="109">
        <f>' Action plan '!D75</f>
        <v>0</v>
      </c>
      <c r="E393" s="109">
        <f>' Action plan '!E75</f>
        <v>0</v>
      </c>
      <c r="F393" s="109" t="str">
        <f>' Action plan '!F75</f>
        <v>bs6</v>
      </c>
      <c r="G393" s="109">
        <f>' Action plan '!G75</f>
        <v>0</v>
      </c>
      <c r="H393" s="252">
        <f>' Action plan '!H75</f>
        <v>0</v>
      </c>
      <c r="I393" s="253"/>
    </row>
    <row r="394" spans="1:9" ht="30" x14ac:dyDescent="0.25">
      <c r="A394" s="121" t="str">
        <f>' Action plan '!A76</f>
        <v>Book scrutiny</v>
      </c>
      <c r="B394" s="109" t="str">
        <f>' Action plan '!B76</f>
        <v>yr 6 progress</v>
      </c>
      <c r="C394" s="109" t="str">
        <f>' Action plan '!C76</f>
        <v>progress</v>
      </c>
      <c r="D394" s="109">
        <f>' Action plan '!D76</f>
        <v>0</v>
      </c>
      <c r="E394" s="109">
        <f>' Action plan '!E76</f>
        <v>0</v>
      </c>
      <c r="F394" s="109" t="str">
        <f>' Action plan '!F76</f>
        <v>bs6</v>
      </c>
      <c r="G394" s="109">
        <f>' Action plan '!G76</f>
        <v>0</v>
      </c>
      <c r="H394" s="252">
        <f>' Action plan '!H76</f>
        <v>0</v>
      </c>
      <c r="I394" s="253"/>
    </row>
    <row r="395" spans="1:9" x14ac:dyDescent="0.25">
      <c r="A395" s="121" t="str">
        <f>' Action plan '!A77</f>
        <v>Lead report</v>
      </c>
      <c r="B395" s="109" t="str">
        <f>' Action plan '!B77</f>
        <v>LLC</v>
      </c>
      <c r="C395" s="109">
        <f>' Action plan '!C77</f>
        <v>0</v>
      </c>
      <c r="D395" s="109">
        <f>' Action plan '!D77</f>
        <v>0</v>
      </c>
      <c r="E395" s="109">
        <f>' Action plan '!E77</f>
        <v>0</v>
      </c>
      <c r="F395" s="109" t="str">
        <f>' Action plan '!F77</f>
        <v>lr llc</v>
      </c>
      <c r="G395" s="109">
        <f>' Action plan '!G77</f>
        <v>0</v>
      </c>
      <c r="H395" s="252">
        <f>' Action plan '!H77</f>
        <v>0</v>
      </c>
      <c r="I395" s="253"/>
    </row>
    <row r="396" spans="1:9" x14ac:dyDescent="0.25">
      <c r="A396" s="121" t="str">
        <f>' Action plan '!A78</f>
        <v>Lead report</v>
      </c>
      <c r="B396" s="109" t="str">
        <f>' Action plan '!B78</f>
        <v>English</v>
      </c>
      <c r="C396" s="109">
        <f>' Action plan '!C78</f>
        <v>0</v>
      </c>
      <c r="D396" s="109">
        <f>' Action plan '!D78</f>
        <v>0</v>
      </c>
      <c r="E396" s="109">
        <f>' Action plan '!E78</f>
        <v>0</v>
      </c>
      <c r="F396" s="109" t="str">
        <f>' Action plan '!F78</f>
        <v>lr eng</v>
      </c>
      <c r="G396" s="109">
        <f>' Action plan '!G78</f>
        <v>0</v>
      </c>
      <c r="H396" s="252">
        <f>' Action plan '!H78</f>
        <v>0</v>
      </c>
      <c r="I396" s="253"/>
    </row>
    <row r="397" spans="1:9" x14ac:dyDescent="0.25">
      <c r="A397" s="121" t="str">
        <f>' Action plan '!A79</f>
        <v>Lead report</v>
      </c>
      <c r="B397" s="109" t="str">
        <f>' Action plan '!B79</f>
        <v>MD</v>
      </c>
      <c r="C397" s="109">
        <f>' Action plan '!C79</f>
        <v>0</v>
      </c>
      <c r="D397" s="109">
        <f>' Action plan '!D79</f>
        <v>0</v>
      </c>
      <c r="E397" s="109">
        <f>' Action plan '!E79</f>
        <v>0</v>
      </c>
      <c r="F397" s="109" t="str">
        <f>' Action plan '!F79</f>
        <v>lr md</v>
      </c>
      <c r="G397" s="109">
        <f>' Action plan '!G79</f>
        <v>0</v>
      </c>
      <c r="H397" s="252">
        <f>' Action plan '!H79</f>
        <v>0</v>
      </c>
      <c r="I397" s="253"/>
    </row>
    <row r="398" spans="1:9" x14ac:dyDescent="0.25">
      <c r="A398" s="121" t="str">
        <f>' Action plan '!A80</f>
        <v>Lead report</v>
      </c>
      <c r="B398" s="109" t="str">
        <f>' Action plan '!B80</f>
        <v>Maths</v>
      </c>
      <c r="C398" s="109">
        <f>' Action plan '!C80</f>
        <v>0</v>
      </c>
      <c r="D398" s="109">
        <f>' Action plan '!D80</f>
        <v>0</v>
      </c>
      <c r="E398" s="109">
        <f>' Action plan '!E80</f>
        <v>0</v>
      </c>
      <c r="F398" s="109" t="str">
        <f>' Action plan '!F80</f>
        <v>lr maths</v>
      </c>
      <c r="G398" s="109">
        <f>' Action plan '!G80</f>
        <v>0</v>
      </c>
      <c r="H398" s="252">
        <f>' Action plan '!H80</f>
        <v>0</v>
      </c>
      <c r="I398" s="253"/>
    </row>
    <row r="399" spans="1:9" x14ac:dyDescent="0.25">
      <c r="A399" s="121" t="str">
        <f>' Action plan '!A81</f>
        <v>Lead report</v>
      </c>
      <c r="B399" s="109" t="str">
        <f>' Action plan '!B81</f>
        <v>PSD</v>
      </c>
      <c r="C399" s="109">
        <f>' Action plan '!C81</f>
        <v>0</v>
      </c>
      <c r="D399" s="109">
        <f>' Action plan '!D81</f>
        <v>0</v>
      </c>
      <c r="E399" s="109">
        <f>' Action plan '!E81</f>
        <v>0</v>
      </c>
      <c r="F399" s="109" t="str">
        <f>' Action plan '!F81</f>
        <v>lr psd</v>
      </c>
      <c r="G399" s="109">
        <f>' Action plan '!G81</f>
        <v>0</v>
      </c>
      <c r="H399" s="252">
        <f>' Action plan '!H81</f>
        <v>0</v>
      </c>
      <c r="I399" s="253"/>
    </row>
    <row r="400" spans="1:9" x14ac:dyDescent="0.25">
      <c r="A400" s="121" t="str">
        <f>' Action plan '!A82</f>
        <v>Lead report</v>
      </c>
      <c r="B400" s="109" t="str">
        <f>' Action plan '!B82</f>
        <v>Science</v>
      </c>
      <c r="C400" s="109">
        <f>' Action plan '!C82</f>
        <v>0</v>
      </c>
      <c r="D400" s="109">
        <f>' Action plan '!D82</f>
        <v>0</v>
      </c>
      <c r="E400" s="109">
        <f>' Action plan '!E82</f>
        <v>0</v>
      </c>
      <c r="F400" s="109" t="str">
        <f>' Action plan '!F82</f>
        <v>lr sc</v>
      </c>
      <c r="G400" s="109">
        <f>' Action plan '!G82</f>
        <v>0</v>
      </c>
      <c r="H400" s="252">
        <f>' Action plan '!H82</f>
        <v>0</v>
      </c>
      <c r="I400" s="253"/>
    </row>
    <row r="401" spans="1:9" x14ac:dyDescent="0.25">
      <c r="A401" s="121" t="str">
        <f>' Action plan '!A83</f>
        <v>Lead report</v>
      </c>
      <c r="B401" s="109" t="str">
        <f>' Action plan '!B83</f>
        <v>ALN</v>
      </c>
      <c r="C401" s="109">
        <f>' Action plan '!C83</f>
        <v>0</v>
      </c>
      <c r="D401" s="109">
        <f>' Action plan '!D83</f>
        <v>0</v>
      </c>
      <c r="E401" s="109">
        <f>' Action plan '!E83</f>
        <v>0</v>
      </c>
      <c r="F401" s="109" t="str">
        <f>' Action plan '!F83</f>
        <v>lr aln</v>
      </c>
      <c r="G401" s="109">
        <f>' Action plan '!G83</f>
        <v>0</v>
      </c>
      <c r="H401" s="252">
        <f>' Action plan '!H83</f>
        <v>0</v>
      </c>
      <c r="I401" s="253"/>
    </row>
    <row r="402" spans="1:9" x14ac:dyDescent="0.25">
      <c r="A402" s="121" t="str">
        <f>' Action plan '!A84</f>
        <v>Lead report</v>
      </c>
      <c r="B402" s="109" t="str">
        <f>' Action plan '!B84</f>
        <v>RIP</v>
      </c>
      <c r="C402" s="109">
        <f>' Action plan '!C84</f>
        <v>0</v>
      </c>
      <c r="D402" s="109">
        <f>' Action plan '!D84</f>
        <v>0</v>
      </c>
      <c r="E402" s="109">
        <f>' Action plan '!E84</f>
        <v>0</v>
      </c>
      <c r="F402" s="109" t="str">
        <f>' Action plan '!F84</f>
        <v>lr  rip</v>
      </c>
      <c r="G402" s="109">
        <f>' Action plan '!G84</f>
        <v>0</v>
      </c>
      <c r="H402" s="252">
        <f>' Action plan '!H84</f>
        <v>0</v>
      </c>
      <c r="I402" s="253"/>
    </row>
    <row r="403" spans="1:9" x14ac:dyDescent="0.25">
      <c r="A403" s="121" t="str">
        <f>' Action plan '!A85</f>
        <v>Lead report</v>
      </c>
      <c r="B403" s="109" t="str">
        <f>' Action plan '!B85</f>
        <v>FP</v>
      </c>
      <c r="C403" s="109">
        <f>' Action plan '!C85</f>
        <v>0</v>
      </c>
      <c r="D403" s="109">
        <f>' Action plan '!D85</f>
        <v>0</v>
      </c>
      <c r="E403" s="109">
        <f>' Action plan '!E85</f>
        <v>0</v>
      </c>
      <c r="F403" s="109" t="str">
        <f>' Action plan '!F85</f>
        <v>lr fp</v>
      </c>
      <c r="G403" s="109">
        <f>' Action plan '!G85</f>
        <v>0</v>
      </c>
      <c r="H403" s="252">
        <f>' Action plan '!H85</f>
        <v>0</v>
      </c>
      <c r="I403" s="253"/>
    </row>
    <row r="404" spans="1:9" x14ac:dyDescent="0.25">
      <c r="A404" s="121" t="str">
        <f>' Action plan '!A86</f>
        <v>Lead report</v>
      </c>
      <c r="B404" s="109" t="str">
        <f>' Action plan '!B86</f>
        <v>KS2</v>
      </c>
      <c r="C404" s="109">
        <f>' Action plan '!C86</f>
        <v>0</v>
      </c>
      <c r="D404" s="109">
        <f>' Action plan '!D86</f>
        <v>0</v>
      </c>
      <c r="E404" s="109">
        <f>' Action plan '!E86</f>
        <v>0</v>
      </c>
      <c r="F404" s="109" t="str">
        <f>' Action plan '!F86</f>
        <v>lr ks2</v>
      </c>
      <c r="G404" s="109">
        <f>' Action plan '!G86</f>
        <v>0</v>
      </c>
      <c r="H404" s="252">
        <f>' Action plan '!H86</f>
        <v>0</v>
      </c>
      <c r="I404" s="253"/>
    </row>
    <row r="405" spans="1:9" x14ac:dyDescent="0.25">
      <c r="A405" s="121" t="str">
        <f>' Action plan '!A87</f>
        <v>Governors</v>
      </c>
      <c r="B405" s="109" t="str">
        <f>' Action plan '!B87</f>
        <v>Data</v>
      </c>
      <c r="C405" s="109">
        <f>' Action plan '!C87</f>
        <v>0</v>
      </c>
      <c r="D405" s="109">
        <f>' Action plan '!D87</f>
        <v>0</v>
      </c>
      <c r="E405" s="109">
        <f>' Action plan '!E87</f>
        <v>0</v>
      </c>
      <c r="F405" s="109" t="str">
        <f>' Action plan '!F87</f>
        <v>gov data</v>
      </c>
      <c r="G405" s="109">
        <f>' Action plan '!G87</f>
        <v>0</v>
      </c>
      <c r="H405" s="252">
        <f>' Action plan '!H87</f>
        <v>0</v>
      </c>
      <c r="I405" s="253"/>
    </row>
    <row r="406" spans="1:9" ht="30" x14ac:dyDescent="0.25">
      <c r="A406" s="121" t="str">
        <f>' Action plan '!A88</f>
        <v>Governors</v>
      </c>
      <c r="B406" s="109" t="str">
        <f>' Action plan '!B88</f>
        <v>Statutory</v>
      </c>
      <c r="C406" s="109">
        <f>' Action plan '!C88</f>
        <v>0</v>
      </c>
      <c r="D406" s="109">
        <f>' Action plan '!D88</f>
        <v>0</v>
      </c>
      <c r="E406" s="109">
        <f>' Action plan '!E88</f>
        <v>0</v>
      </c>
      <c r="F406" s="109" t="str">
        <f>' Action plan '!F88</f>
        <v>gov statutory</v>
      </c>
      <c r="G406" s="109">
        <f>' Action plan '!G88</f>
        <v>0</v>
      </c>
      <c r="H406" s="252">
        <f>' Action plan '!H88</f>
        <v>0</v>
      </c>
      <c r="I406" s="253"/>
    </row>
    <row r="407" spans="1:9" ht="45" x14ac:dyDescent="0.25">
      <c r="A407" s="121" t="str">
        <f>' Action plan '!A89</f>
        <v>Governors</v>
      </c>
      <c r="B407" s="109" t="str">
        <f>' Action plan '!B89</f>
        <v>Outdoor provision</v>
      </c>
      <c r="C407" s="109">
        <f>' Action plan '!C89</f>
        <v>0</v>
      </c>
      <c r="D407" s="109">
        <f>' Action plan '!D89</f>
        <v>0</v>
      </c>
      <c r="E407" s="109">
        <f>' Action plan '!E89</f>
        <v>0</v>
      </c>
      <c r="F407" s="109" t="str">
        <f>' Action plan '!F89</f>
        <v>gov outdoor provision</v>
      </c>
      <c r="G407" s="109">
        <f>' Action plan '!G89</f>
        <v>0</v>
      </c>
      <c r="H407" s="252">
        <f>' Action plan '!H89</f>
        <v>0</v>
      </c>
      <c r="I407" s="253"/>
    </row>
    <row r="408" spans="1:9" x14ac:dyDescent="0.25">
      <c r="A408" s="121" t="str">
        <f>' Action plan '!A90</f>
        <v>Governors</v>
      </c>
      <c r="B408" s="109" t="str">
        <f>' Action plan '!B90</f>
        <v>SIG</v>
      </c>
      <c r="C408" s="109">
        <f>' Action plan '!C90</f>
        <v>0</v>
      </c>
      <c r="D408" s="109">
        <f>' Action plan '!D90</f>
        <v>0</v>
      </c>
      <c r="E408" s="109">
        <f>' Action plan '!E90</f>
        <v>0</v>
      </c>
      <c r="F408" s="109" t="str">
        <f>' Action plan '!F90</f>
        <v>gov sig</v>
      </c>
      <c r="G408" s="109">
        <f>' Action plan '!G90</f>
        <v>0</v>
      </c>
      <c r="H408" s="252">
        <f>' Action plan '!H90</f>
        <v>0</v>
      </c>
      <c r="I408" s="253"/>
    </row>
    <row r="409" spans="1:9" ht="30" x14ac:dyDescent="0.25">
      <c r="A409" s="121" t="str">
        <f>' Action plan '!A91</f>
        <v>Governors</v>
      </c>
      <c r="B409" s="109" t="str">
        <f>' Action plan '!B91</f>
        <v>Cluster</v>
      </c>
      <c r="C409" s="109">
        <f>' Action plan '!C91</f>
        <v>0</v>
      </c>
      <c r="D409" s="109">
        <f>' Action plan '!D91</f>
        <v>0</v>
      </c>
      <c r="E409" s="109">
        <f>' Action plan '!E91</f>
        <v>0</v>
      </c>
      <c r="F409" s="109" t="str">
        <f>' Action plan '!F91</f>
        <v>gov cluster</v>
      </c>
      <c r="G409" s="109">
        <f>' Action plan '!G91</f>
        <v>0</v>
      </c>
      <c r="H409" s="252">
        <f>' Action plan '!H91</f>
        <v>0</v>
      </c>
      <c r="I409" s="253"/>
    </row>
    <row r="410" spans="1:9" ht="30" x14ac:dyDescent="0.25">
      <c r="A410" s="121" t="str">
        <f>' Action plan '!A92</f>
        <v>Governors</v>
      </c>
      <c r="B410" s="109" t="str">
        <f>' Action plan '!B92</f>
        <v>Health &amp; Safety</v>
      </c>
      <c r="C410" s="109">
        <f>' Action plan '!C92</f>
        <v>0</v>
      </c>
      <c r="D410" s="109">
        <f>' Action plan '!D92</f>
        <v>0</v>
      </c>
      <c r="E410" s="109">
        <f>' Action plan '!E92</f>
        <v>0</v>
      </c>
      <c r="F410" s="109" t="str">
        <f>' Action plan '!F92</f>
        <v>gov health &amp; safety</v>
      </c>
      <c r="G410" s="109">
        <f>' Action plan '!G92</f>
        <v>0</v>
      </c>
      <c r="H410" s="252">
        <f>' Action plan '!H92</f>
        <v>0</v>
      </c>
      <c r="I410" s="253"/>
    </row>
    <row r="411" spans="1:9" ht="45" x14ac:dyDescent="0.25">
      <c r="A411" s="121" t="str">
        <f>' Action plan '!A93</f>
        <v>Governors</v>
      </c>
      <c r="B411" s="109" t="str">
        <f>' Action plan '!B93</f>
        <v>Safeguarding</v>
      </c>
      <c r="C411" s="109">
        <f>' Action plan '!C93</f>
        <v>0</v>
      </c>
      <c r="D411" s="109">
        <f>' Action plan '!D93</f>
        <v>0</v>
      </c>
      <c r="E411" s="109">
        <f>' Action plan '!E93</f>
        <v>0</v>
      </c>
      <c r="F411" s="109" t="str">
        <f>' Action plan '!F93</f>
        <v>gov safeguarding</v>
      </c>
      <c r="G411" s="109">
        <f>' Action plan '!G93</f>
        <v>0</v>
      </c>
      <c r="H411" s="252">
        <f>' Action plan '!H93</f>
        <v>0</v>
      </c>
      <c r="I411" s="253"/>
    </row>
    <row r="412" spans="1:9" ht="45" x14ac:dyDescent="0.25">
      <c r="A412" s="121" t="str">
        <f>' Action plan '!A94</f>
        <v>Governors</v>
      </c>
      <c r="B412" s="109" t="str">
        <f>' Action plan '!B94</f>
        <v>Attendance</v>
      </c>
      <c r="C412" s="109">
        <f>' Action plan '!C94</f>
        <v>0</v>
      </c>
      <c r="D412" s="109">
        <f>' Action plan '!D94</f>
        <v>0</v>
      </c>
      <c r="E412" s="109">
        <f>' Action plan '!E94</f>
        <v>0</v>
      </c>
      <c r="F412" s="109" t="str">
        <f>' Action plan '!F94</f>
        <v>gov attendance</v>
      </c>
      <c r="G412" s="109">
        <f>' Action plan '!G94</f>
        <v>0</v>
      </c>
      <c r="H412" s="252">
        <f>' Action plan '!H94</f>
        <v>0</v>
      </c>
      <c r="I412" s="253"/>
    </row>
    <row r="413" spans="1:9" x14ac:dyDescent="0.25">
      <c r="A413" s="121" t="str">
        <f>' Action plan '!A95</f>
        <v>Literacy</v>
      </c>
      <c r="B413" s="109" t="str">
        <f>' Action plan '!B95</f>
        <v>National</v>
      </c>
      <c r="C413" s="109">
        <f>' Action plan '!C95</f>
        <v>0</v>
      </c>
      <c r="D413" s="109">
        <f>' Action plan '!D95</f>
        <v>0</v>
      </c>
      <c r="E413" s="109">
        <f>' Action plan '!E95</f>
        <v>0</v>
      </c>
      <c r="F413" s="109">
        <f>' Action plan '!F95</f>
        <v>0</v>
      </c>
      <c r="G413" s="109">
        <f>' Action plan '!G95</f>
        <v>0</v>
      </c>
      <c r="H413" s="252">
        <f>' Action plan '!H95</f>
        <v>0</v>
      </c>
      <c r="I413" s="253"/>
    </row>
    <row r="414" spans="1:9" x14ac:dyDescent="0.25">
      <c r="A414" s="121" t="str">
        <f>' Action plan '!A96</f>
        <v>Numeracy</v>
      </c>
      <c r="B414" s="109" t="str">
        <f>' Action plan '!B96</f>
        <v>National</v>
      </c>
      <c r="C414" s="109">
        <f>' Action plan '!C96</f>
        <v>0</v>
      </c>
      <c r="D414" s="109">
        <f>' Action plan '!D96</f>
        <v>0</v>
      </c>
      <c r="E414" s="109">
        <f>' Action plan '!E96</f>
        <v>0</v>
      </c>
      <c r="F414" s="109">
        <f>' Action plan '!F96</f>
        <v>0</v>
      </c>
      <c r="G414" s="109">
        <f>' Action plan '!G96</f>
        <v>0</v>
      </c>
      <c r="H414" s="252">
        <f>' Action plan '!H96</f>
        <v>0</v>
      </c>
      <c r="I414" s="253"/>
    </row>
    <row r="415" spans="1:9" x14ac:dyDescent="0.25">
      <c r="A415" s="121" t="str">
        <f>' Action plan '!A97</f>
        <v>Reducing the impact of poverty</v>
      </c>
      <c r="B415" s="109" t="str">
        <f>' Action plan '!B97</f>
        <v>National</v>
      </c>
      <c r="C415" s="109">
        <f>' Action plan '!C97</f>
        <v>0</v>
      </c>
      <c r="D415" s="109">
        <f>' Action plan '!D97</f>
        <v>0</v>
      </c>
      <c r="E415" s="109">
        <f>' Action plan '!E97</f>
        <v>0</v>
      </c>
      <c r="F415" s="109">
        <f>' Action plan '!F97</f>
        <v>0</v>
      </c>
      <c r="G415" s="109">
        <f>' Action plan '!G97</f>
        <v>0</v>
      </c>
      <c r="H415" s="252">
        <f>' Action plan '!H97</f>
        <v>0</v>
      </c>
      <c r="I415" s="253"/>
    </row>
    <row r="416" spans="1:9" x14ac:dyDescent="0.25">
      <c r="A416" s="121" t="str">
        <f>' Action plan '!A98</f>
        <v>ICT</v>
      </c>
      <c r="B416" s="109" t="str">
        <f>' Action plan '!B98</f>
        <v>National</v>
      </c>
      <c r="C416" s="109">
        <f>' Action plan '!C98</f>
        <v>0</v>
      </c>
      <c r="D416" s="109">
        <f>' Action plan '!D98</f>
        <v>0</v>
      </c>
      <c r="E416" s="109">
        <f>' Action plan '!E98</f>
        <v>0</v>
      </c>
      <c r="F416" s="109">
        <f>' Action plan '!F98</f>
        <v>0</v>
      </c>
      <c r="G416" s="109">
        <f>' Action plan '!G98</f>
        <v>0</v>
      </c>
      <c r="H416" s="252">
        <f>' Action plan '!H98</f>
        <v>0</v>
      </c>
      <c r="I416" s="253"/>
    </row>
    <row r="417" spans="1:9" x14ac:dyDescent="0.25">
      <c r="A417" s="121" t="str">
        <f>' Action plan '!A99</f>
        <v>Improving the quality of leadership</v>
      </c>
      <c r="B417" s="109" t="str">
        <f>' Action plan '!B99</f>
        <v>Local</v>
      </c>
      <c r="C417" s="109">
        <f>' Action plan '!C99</f>
        <v>0</v>
      </c>
      <c r="D417" s="109">
        <f>' Action plan '!D99</f>
        <v>0</v>
      </c>
      <c r="E417" s="109">
        <f>' Action plan '!E99</f>
        <v>0</v>
      </c>
      <c r="F417" s="109">
        <f>' Action plan '!F99</f>
        <v>0</v>
      </c>
      <c r="G417" s="109">
        <f>' Action plan '!G99</f>
        <v>0</v>
      </c>
      <c r="H417" s="252">
        <f>' Action plan '!H99</f>
        <v>0</v>
      </c>
      <c r="I417" s="253"/>
    </row>
    <row r="418" spans="1:9" x14ac:dyDescent="0.25">
      <c r="A418" s="121" t="str">
        <f>' Action plan '!A100</f>
        <v>Improving the quality of teaching</v>
      </c>
      <c r="B418" s="109" t="str">
        <f>' Action plan '!B100</f>
        <v>Local</v>
      </c>
      <c r="C418" s="109">
        <f>' Action plan '!C100</f>
        <v>0</v>
      </c>
      <c r="D418" s="109">
        <f>' Action plan '!D100</f>
        <v>0</v>
      </c>
      <c r="E418" s="109">
        <f>' Action plan '!E100</f>
        <v>0</v>
      </c>
      <c r="F418" s="109">
        <f>' Action plan '!F100</f>
        <v>0</v>
      </c>
      <c r="G418" s="109">
        <f>' Action plan '!G100</f>
        <v>0</v>
      </c>
      <c r="H418" s="252">
        <f>' Action plan '!H100</f>
        <v>0</v>
      </c>
      <c r="I418" s="253"/>
    </row>
    <row r="419" spans="1:9" x14ac:dyDescent="0.25">
      <c r="A419" s="121" t="str">
        <f>' Action plan '!A101</f>
        <v>Improving the quality of assessment</v>
      </c>
      <c r="B419" s="109" t="str">
        <f>' Action plan '!B101</f>
        <v>Local</v>
      </c>
      <c r="C419" s="109">
        <f>' Action plan '!C101</f>
        <v>0</v>
      </c>
      <c r="D419" s="109">
        <f>' Action plan '!D101</f>
        <v>0</v>
      </c>
      <c r="E419" s="109">
        <f>' Action plan '!E101</f>
        <v>0</v>
      </c>
      <c r="F419" s="109">
        <f>' Action plan '!F101</f>
        <v>0</v>
      </c>
      <c r="G419" s="109">
        <f>' Action plan '!G101</f>
        <v>0</v>
      </c>
      <c r="H419" s="252">
        <f>' Action plan '!H101</f>
        <v>0</v>
      </c>
      <c r="I419" s="253"/>
    </row>
    <row r="420" spans="1:9" x14ac:dyDescent="0.25">
      <c r="A420" s="121" t="str">
        <f>' Action plan '!A102</f>
        <v>Improving attendance</v>
      </c>
      <c r="B420" s="109" t="str">
        <f>' Action plan '!B102</f>
        <v>Local</v>
      </c>
      <c r="C420" s="109">
        <f>' Action plan '!C102</f>
        <v>0</v>
      </c>
      <c r="D420" s="109">
        <f>' Action plan '!D102</f>
        <v>0</v>
      </c>
      <c r="E420" s="109">
        <f>' Action plan '!E102</f>
        <v>0</v>
      </c>
      <c r="F420" s="109">
        <f>' Action plan '!F102</f>
        <v>0</v>
      </c>
      <c r="G420" s="109">
        <f>' Action plan '!G102</f>
        <v>0</v>
      </c>
      <c r="H420" s="252">
        <f>' Action plan '!H102</f>
        <v>0</v>
      </c>
      <c r="I420" s="253"/>
    </row>
    <row r="421" spans="1:9" ht="30" x14ac:dyDescent="0.25">
      <c r="A421" s="121">
        <f>' Action plan '!A103</f>
        <v>1</v>
      </c>
      <c r="B421" s="109" t="str">
        <f>' Action plan '!B103</f>
        <v>Previous SIP &amp; data</v>
      </c>
      <c r="C421" s="109">
        <f>' Action plan '!C103</f>
        <v>0</v>
      </c>
      <c r="D421" s="109">
        <f>' Action plan '!D103</f>
        <v>0</v>
      </c>
      <c r="E421" s="109">
        <f>' Action plan '!E103</f>
        <v>0</v>
      </c>
      <c r="F421" s="109">
        <f>' Action plan '!F103</f>
        <v>0</v>
      </c>
      <c r="G421" s="109">
        <f>' Action plan '!G103</f>
        <v>0</v>
      </c>
      <c r="H421" s="252">
        <f>' Action plan '!H103</f>
        <v>0</v>
      </c>
      <c r="I421" s="253"/>
    </row>
    <row r="422" spans="1:9" ht="30" x14ac:dyDescent="0.25">
      <c r="A422" s="121">
        <f>' Action plan '!A104</f>
        <v>2</v>
      </c>
      <c r="B422" s="109" t="str">
        <f>' Action plan '!B104</f>
        <v>Previous SIP &amp; data</v>
      </c>
      <c r="C422" s="109">
        <f>' Action plan '!C104</f>
        <v>0</v>
      </c>
      <c r="D422" s="109">
        <f>' Action plan '!D104</f>
        <v>0</v>
      </c>
      <c r="E422" s="109">
        <f>' Action plan '!E104</f>
        <v>0</v>
      </c>
      <c r="F422" s="109">
        <f>' Action plan '!F104</f>
        <v>0</v>
      </c>
      <c r="G422" s="109">
        <f>' Action plan '!G104</f>
        <v>0</v>
      </c>
      <c r="H422" s="252">
        <f>' Action plan '!H104</f>
        <v>0</v>
      </c>
      <c r="I422" s="253"/>
    </row>
    <row r="423" spans="1:9" ht="30" x14ac:dyDescent="0.25">
      <c r="A423" s="121">
        <f>' Action plan '!A105</f>
        <v>3</v>
      </c>
      <c r="B423" s="109" t="str">
        <f>' Action plan '!B105</f>
        <v>Previous SIP &amp; data</v>
      </c>
      <c r="C423" s="109">
        <f>' Action plan '!C105</f>
        <v>0</v>
      </c>
      <c r="D423" s="109">
        <f>' Action plan '!D105</f>
        <v>0</v>
      </c>
      <c r="E423" s="109">
        <f>' Action plan '!E105</f>
        <v>0</v>
      </c>
      <c r="F423" s="109">
        <f>' Action plan '!F105</f>
        <v>0</v>
      </c>
      <c r="G423" s="109">
        <f>' Action plan '!G105</f>
        <v>0</v>
      </c>
      <c r="H423" s="252">
        <f>' Action plan '!H105</f>
        <v>0</v>
      </c>
      <c r="I423" s="253"/>
    </row>
    <row r="424" spans="1:9" ht="30" x14ac:dyDescent="0.25">
      <c r="A424" s="121">
        <f>' Action plan '!A106</f>
        <v>4</v>
      </c>
      <c r="B424" s="109" t="str">
        <f>' Action plan '!B106</f>
        <v>Previous SIP &amp; data</v>
      </c>
      <c r="C424" s="109">
        <f>' Action plan '!C106</f>
        <v>0</v>
      </c>
      <c r="D424" s="109">
        <f>' Action plan '!D106</f>
        <v>0</v>
      </c>
      <c r="E424" s="109">
        <f>' Action plan '!E106</f>
        <v>0</v>
      </c>
      <c r="F424" s="109">
        <f>' Action plan '!F106</f>
        <v>0</v>
      </c>
      <c r="G424" s="109">
        <f>' Action plan '!G106</f>
        <v>0</v>
      </c>
      <c r="H424" s="252">
        <f>' Action plan '!H106</f>
        <v>0</v>
      </c>
      <c r="I424" s="253"/>
    </row>
    <row r="425" spans="1:9" ht="30" x14ac:dyDescent="0.25">
      <c r="A425" s="121">
        <f>' Action plan '!A107</f>
        <v>5</v>
      </c>
      <c r="B425" s="109" t="str">
        <f>' Action plan '!B107</f>
        <v>Previous SIP &amp; data</v>
      </c>
      <c r="C425" s="109">
        <f>' Action plan '!C107</f>
        <v>0</v>
      </c>
      <c r="D425" s="109">
        <f>' Action plan '!D107</f>
        <v>0</v>
      </c>
      <c r="E425" s="109">
        <f>' Action plan '!E107</f>
        <v>0</v>
      </c>
      <c r="F425" s="109">
        <f>' Action plan '!F107</f>
        <v>0</v>
      </c>
      <c r="G425" s="109">
        <f>' Action plan '!G107</f>
        <v>0</v>
      </c>
      <c r="H425" s="252">
        <f>' Action plan '!H107</f>
        <v>0</v>
      </c>
      <c r="I425" s="253"/>
    </row>
    <row r="426" spans="1:9" ht="30" x14ac:dyDescent="0.25">
      <c r="A426" s="121">
        <f>' Action plan '!A108</f>
        <v>6</v>
      </c>
      <c r="B426" s="109" t="str">
        <f>' Action plan '!B108</f>
        <v>Previous SIP &amp; data</v>
      </c>
      <c r="C426" s="109">
        <f>' Action plan '!C108</f>
        <v>0</v>
      </c>
      <c r="D426" s="109">
        <f>' Action plan '!D108</f>
        <v>0</v>
      </c>
      <c r="E426" s="109">
        <f>' Action plan '!E108</f>
        <v>0</v>
      </c>
      <c r="F426" s="109">
        <f>' Action plan '!F108</f>
        <v>0</v>
      </c>
      <c r="G426" s="109">
        <f>' Action plan '!G108</f>
        <v>0</v>
      </c>
      <c r="H426" s="252">
        <f>' Action plan '!H108</f>
        <v>0</v>
      </c>
      <c r="I426" s="253"/>
    </row>
    <row r="427" spans="1:9" x14ac:dyDescent="0.25">
      <c r="A427" s="121">
        <f>' Action plan '!A109</f>
        <v>1</v>
      </c>
      <c r="B427" s="109" t="str">
        <f>' Action plan '!B109</f>
        <v>Estyn</v>
      </c>
      <c r="C427" s="109">
        <f>' Action plan '!C109</f>
        <v>0</v>
      </c>
      <c r="D427" s="109">
        <f>' Action plan '!D109</f>
        <v>0</v>
      </c>
      <c r="E427" s="109">
        <f>' Action plan '!E109</f>
        <v>0</v>
      </c>
      <c r="F427" s="109">
        <f>' Action plan '!F109</f>
        <v>0</v>
      </c>
      <c r="G427" s="109">
        <f>' Action plan '!G109</f>
        <v>0</v>
      </c>
      <c r="H427" s="252">
        <f>' Action plan '!H109</f>
        <v>0</v>
      </c>
      <c r="I427" s="253"/>
    </row>
    <row r="428" spans="1:9" x14ac:dyDescent="0.25">
      <c r="A428" s="121">
        <f>' Action plan '!A110</f>
        <v>2</v>
      </c>
      <c r="B428" s="109" t="str">
        <f>' Action plan '!B110</f>
        <v>Estyn</v>
      </c>
      <c r="C428" s="109">
        <f>' Action plan '!C110</f>
        <v>0</v>
      </c>
      <c r="D428" s="109">
        <f>' Action plan '!D110</f>
        <v>0</v>
      </c>
      <c r="E428" s="109">
        <f>' Action plan '!E110</f>
        <v>0</v>
      </c>
      <c r="F428" s="109">
        <f>' Action plan '!F110</f>
        <v>0</v>
      </c>
      <c r="G428" s="109">
        <f>' Action plan '!G110</f>
        <v>0</v>
      </c>
      <c r="H428" s="252">
        <f>' Action plan '!H110</f>
        <v>0</v>
      </c>
      <c r="I428" s="253"/>
    </row>
    <row r="429" spans="1:9" x14ac:dyDescent="0.25">
      <c r="A429" s="121">
        <f>' Action plan '!A111</f>
        <v>3</v>
      </c>
      <c r="B429" s="109" t="str">
        <f>' Action plan '!B111</f>
        <v>Estyn</v>
      </c>
      <c r="C429" s="109">
        <f>' Action plan '!C111</f>
        <v>0</v>
      </c>
      <c r="D429" s="109">
        <f>' Action plan '!D111</f>
        <v>0</v>
      </c>
      <c r="E429" s="109">
        <f>' Action plan '!E111</f>
        <v>0</v>
      </c>
      <c r="F429" s="109">
        <f>' Action plan '!F111</f>
        <v>0</v>
      </c>
      <c r="G429" s="109">
        <f>' Action plan '!G111</f>
        <v>0</v>
      </c>
      <c r="H429" s="252">
        <f>' Action plan '!H111</f>
        <v>0</v>
      </c>
      <c r="I429" s="253"/>
    </row>
    <row r="430" spans="1:9" x14ac:dyDescent="0.25">
      <c r="A430" s="121">
        <f>' Action plan '!A112</f>
        <v>4</v>
      </c>
      <c r="B430" s="109" t="str">
        <f>' Action plan '!B112</f>
        <v>Estyn</v>
      </c>
      <c r="C430" s="109">
        <f>' Action plan '!C112</f>
        <v>0</v>
      </c>
      <c r="D430" s="109">
        <f>' Action plan '!D112</f>
        <v>0</v>
      </c>
      <c r="E430" s="109">
        <f>' Action plan '!E112</f>
        <v>0</v>
      </c>
      <c r="F430" s="109">
        <f>' Action plan '!F112</f>
        <v>0</v>
      </c>
      <c r="G430" s="109">
        <f>' Action plan '!G112</f>
        <v>0</v>
      </c>
      <c r="H430" s="252">
        <f>' Action plan '!H112</f>
        <v>0</v>
      </c>
      <c r="I430" s="253"/>
    </row>
    <row r="431" spans="1:9" x14ac:dyDescent="0.25">
      <c r="A431" s="121">
        <f>' Action plan '!A113</f>
        <v>5</v>
      </c>
      <c r="B431" s="109" t="str">
        <f>' Action plan '!B113</f>
        <v>Estyn</v>
      </c>
      <c r="C431" s="109">
        <f>' Action plan '!C113</f>
        <v>0</v>
      </c>
      <c r="D431" s="109">
        <f>' Action plan '!D113</f>
        <v>0</v>
      </c>
      <c r="E431" s="109">
        <f>' Action plan '!E113</f>
        <v>0</v>
      </c>
      <c r="F431" s="109">
        <f>' Action plan '!F113</f>
        <v>0</v>
      </c>
      <c r="G431" s="109">
        <f>' Action plan '!G113</f>
        <v>0</v>
      </c>
      <c r="H431" s="252">
        <f>' Action plan '!H113</f>
        <v>0</v>
      </c>
      <c r="I431" s="253"/>
    </row>
    <row r="432" spans="1:9" x14ac:dyDescent="0.25">
      <c r="A432" s="121">
        <f>' Action plan '!A114</f>
        <v>6</v>
      </c>
      <c r="B432" s="109" t="str">
        <f>' Action plan '!B114</f>
        <v>Estyn</v>
      </c>
      <c r="C432" s="109">
        <f>' Action plan '!C114</f>
        <v>0</v>
      </c>
      <c r="D432" s="109">
        <f>' Action plan '!D114</f>
        <v>0</v>
      </c>
      <c r="E432" s="109">
        <f>' Action plan '!E114</f>
        <v>0</v>
      </c>
      <c r="F432" s="109">
        <f>' Action plan '!F114</f>
        <v>0</v>
      </c>
      <c r="G432" s="109">
        <f>' Action plan '!G114</f>
        <v>0</v>
      </c>
      <c r="H432" s="252">
        <f>' Action plan '!H114</f>
        <v>0</v>
      </c>
      <c r="I432" s="253"/>
    </row>
    <row r="433" spans="1:9" x14ac:dyDescent="0.25">
      <c r="A433" s="121">
        <f>' Action plan '!A115</f>
        <v>7</v>
      </c>
      <c r="B433" s="109" t="str">
        <f>' Action plan '!B115</f>
        <v>Estyn</v>
      </c>
      <c r="C433" s="109">
        <f>' Action plan '!C115</f>
        <v>0</v>
      </c>
      <c r="D433" s="109">
        <f>' Action plan '!D115</f>
        <v>0</v>
      </c>
      <c r="E433" s="109">
        <f>' Action plan '!E115</f>
        <v>0</v>
      </c>
      <c r="F433" s="109">
        <f>' Action plan '!F115</f>
        <v>0</v>
      </c>
      <c r="G433" s="109">
        <f>' Action plan '!G115</f>
        <v>0</v>
      </c>
      <c r="H433" s="252">
        <f>' Action plan '!H115</f>
        <v>0</v>
      </c>
      <c r="I433" s="253"/>
    </row>
    <row r="434" spans="1:9" x14ac:dyDescent="0.25">
      <c r="A434" s="121">
        <f>' Action plan '!A116</f>
        <v>1</v>
      </c>
      <c r="B434" s="109" t="str">
        <f>' Action plan '!B116</f>
        <v>New SIP</v>
      </c>
      <c r="C434" s="109">
        <f>' Action plan '!C116</f>
        <v>0</v>
      </c>
      <c r="D434" s="109">
        <f>' Action plan '!D116</f>
        <v>0</v>
      </c>
      <c r="E434" s="109">
        <f>' Action plan '!E116</f>
        <v>0</v>
      </c>
      <c r="F434" s="109">
        <f>' Action plan '!F116</f>
        <v>0</v>
      </c>
      <c r="G434" s="109">
        <f>' Action plan '!G116</f>
        <v>0</v>
      </c>
      <c r="H434" s="252">
        <f>' Action plan '!H116</f>
        <v>0</v>
      </c>
      <c r="I434" s="253"/>
    </row>
    <row r="435" spans="1:9" x14ac:dyDescent="0.25">
      <c r="A435" s="121">
        <f>' Action plan '!A117</f>
        <v>2</v>
      </c>
      <c r="B435" s="109" t="str">
        <f>' Action plan '!B117</f>
        <v>New SIP</v>
      </c>
      <c r="C435" s="109">
        <f>' Action plan '!C117</f>
        <v>0</v>
      </c>
      <c r="D435" s="109">
        <f>' Action plan '!D117</f>
        <v>0</v>
      </c>
      <c r="E435" s="109">
        <f>' Action plan '!E117</f>
        <v>0</v>
      </c>
      <c r="F435" s="109">
        <f>' Action plan '!F117</f>
        <v>0</v>
      </c>
      <c r="G435" s="109">
        <f>' Action plan '!G117</f>
        <v>0</v>
      </c>
      <c r="H435" s="252">
        <f>' Action plan '!H117</f>
        <v>0</v>
      </c>
      <c r="I435" s="253"/>
    </row>
    <row r="436" spans="1:9" x14ac:dyDescent="0.25">
      <c r="A436" s="121">
        <f>' Action plan '!A118</f>
        <v>3</v>
      </c>
      <c r="B436" s="109" t="str">
        <f>' Action plan '!B118</f>
        <v>New SIP</v>
      </c>
      <c r="C436" s="109">
        <f>' Action plan '!C118</f>
        <v>0</v>
      </c>
      <c r="D436" s="109">
        <f>' Action plan '!D118</f>
        <v>0</v>
      </c>
      <c r="E436" s="109">
        <f>' Action plan '!E118</f>
        <v>0</v>
      </c>
      <c r="F436" s="109">
        <f>' Action plan '!F118</f>
        <v>0</v>
      </c>
      <c r="G436" s="109">
        <f>' Action plan '!G118</f>
        <v>0</v>
      </c>
      <c r="H436" s="252">
        <f>' Action plan '!H118</f>
        <v>0</v>
      </c>
      <c r="I436" s="253"/>
    </row>
    <row r="437" spans="1:9" x14ac:dyDescent="0.25">
      <c r="A437" s="121">
        <f>' Action plan '!A119</f>
        <v>4</v>
      </c>
      <c r="B437" s="109" t="str">
        <f>' Action plan '!B119</f>
        <v>New SIP</v>
      </c>
      <c r="C437" s="109">
        <f>' Action plan '!C119</f>
        <v>0</v>
      </c>
      <c r="D437" s="109">
        <f>' Action plan '!D119</f>
        <v>0</v>
      </c>
      <c r="E437" s="109">
        <f>' Action plan '!E119</f>
        <v>0</v>
      </c>
      <c r="F437" s="109">
        <f>' Action plan '!F119</f>
        <v>0</v>
      </c>
      <c r="G437" s="109">
        <f>' Action plan '!G119</f>
        <v>0</v>
      </c>
      <c r="H437" s="252">
        <f>' Action plan '!H119</f>
        <v>0</v>
      </c>
      <c r="I437" s="253"/>
    </row>
    <row r="438" spans="1:9" x14ac:dyDescent="0.25">
      <c r="A438" s="121">
        <f>' Action plan '!A120</f>
        <v>5</v>
      </c>
      <c r="B438" s="109" t="str">
        <f>' Action plan '!B120</f>
        <v>New SIP</v>
      </c>
      <c r="C438" s="109">
        <f>' Action plan '!C120</f>
        <v>0</v>
      </c>
      <c r="D438" s="109">
        <f>' Action plan '!D120</f>
        <v>0</v>
      </c>
      <c r="E438" s="109">
        <f>' Action plan '!E120</f>
        <v>0</v>
      </c>
      <c r="F438" s="109">
        <f>' Action plan '!F120</f>
        <v>0</v>
      </c>
      <c r="G438" s="109">
        <f>' Action plan '!G120</f>
        <v>0</v>
      </c>
      <c r="H438" s="252">
        <f>' Action plan '!H120</f>
        <v>0</v>
      </c>
      <c r="I438" s="253"/>
    </row>
    <row r="439" spans="1:9" x14ac:dyDescent="0.25">
      <c r="A439" s="121">
        <f>' Action plan '!A121</f>
        <v>6</v>
      </c>
      <c r="B439" s="109" t="str">
        <f>' Action plan '!B121</f>
        <v>New SIP</v>
      </c>
      <c r="C439" s="109">
        <f>' Action plan '!C121</f>
        <v>0</v>
      </c>
      <c r="D439" s="109">
        <f>' Action plan '!D121</f>
        <v>0</v>
      </c>
      <c r="E439" s="109">
        <f>' Action plan '!E121</f>
        <v>0</v>
      </c>
      <c r="F439" s="109">
        <f>' Action plan '!F121</f>
        <v>0</v>
      </c>
      <c r="G439" s="109">
        <f>' Action plan '!G121</f>
        <v>0</v>
      </c>
      <c r="H439" s="252">
        <f>' Action plan '!H121</f>
        <v>0</v>
      </c>
      <c r="I439" s="253"/>
    </row>
    <row r="440" spans="1:9" x14ac:dyDescent="0.25">
      <c r="A440" s="121">
        <f>' Action plan '!A122</f>
        <v>7</v>
      </c>
      <c r="B440" s="109" t="str">
        <f>' Action plan '!B122</f>
        <v>New SIP</v>
      </c>
      <c r="C440" s="109">
        <f>' Action plan '!C122</f>
        <v>0</v>
      </c>
      <c r="D440" s="109">
        <f>' Action plan '!D122</f>
        <v>0</v>
      </c>
      <c r="E440" s="109">
        <f>' Action plan '!E122</f>
        <v>0</v>
      </c>
      <c r="F440" s="109">
        <f>' Action plan '!F122</f>
        <v>0</v>
      </c>
      <c r="G440" s="109">
        <f>' Action plan '!G122</f>
        <v>0</v>
      </c>
      <c r="H440" s="252">
        <f>' Action plan '!H122</f>
        <v>0</v>
      </c>
      <c r="I440" s="253"/>
    </row>
    <row r="441" spans="1:9" x14ac:dyDescent="0.25">
      <c r="A441" s="121">
        <f>' Action plan '!A123</f>
        <v>0</v>
      </c>
      <c r="B441" s="109">
        <f>' Action plan '!B123</f>
        <v>0</v>
      </c>
      <c r="C441" s="109">
        <f>' Action plan '!C123</f>
        <v>0</v>
      </c>
      <c r="D441" s="109">
        <f>' Action plan '!D123</f>
        <v>0</v>
      </c>
      <c r="E441" s="109">
        <f>' Action plan '!E123</f>
        <v>0</v>
      </c>
      <c r="F441" s="109">
        <f>' Action plan '!F123</f>
        <v>0</v>
      </c>
      <c r="G441" s="109">
        <f>' Action plan '!G123</f>
        <v>0</v>
      </c>
      <c r="H441" s="252">
        <f>' Action plan '!H123</f>
        <v>0</v>
      </c>
      <c r="I441" s="253"/>
    </row>
    <row r="442" spans="1:9" ht="15.75" thickBot="1" x14ac:dyDescent="0.3">
      <c r="A442" s="122">
        <f>' Action plan '!A124</f>
        <v>0</v>
      </c>
      <c r="B442" s="111">
        <f>' Action plan '!B124</f>
        <v>0</v>
      </c>
      <c r="C442" s="111">
        <f>' Action plan '!C124</f>
        <v>0</v>
      </c>
      <c r="D442" s="111">
        <f>' Action plan '!D124</f>
        <v>0</v>
      </c>
      <c r="E442" s="111">
        <f>' Action plan '!E124</f>
        <v>0</v>
      </c>
      <c r="F442" s="111">
        <f>' Action plan '!F124</f>
        <v>0</v>
      </c>
      <c r="G442" s="111">
        <f>' Action plan '!G124</f>
        <v>0</v>
      </c>
      <c r="H442" s="262">
        <f>' Action plan '!H124</f>
        <v>0</v>
      </c>
      <c r="I442" s="263"/>
    </row>
    <row r="490" spans="1:9" x14ac:dyDescent="0.25">
      <c r="D490" s="18">
        <v>11</v>
      </c>
    </row>
    <row r="491" spans="1:9" ht="33.75" x14ac:dyDescent="0.5">
      <c r="A491" s="264" t="str">
        <f>'Roles &amp; responsibilities'!A1:I1</f>
        <v>Roles and responsibilities</v>
      </c>
      <c r="B491" s="264"/>
      <c r="C491" s="264"/>
      <c r="D491" s="264"/>
      <c r="E491" s="264"/>
      <c r="F491" s="264"/>
      <c r="G491" s="264"/>
      <c r="H491" s="264"/>
      <c r="I491" s="264"/>
    </row>
    <row r="492" spans="1:9" ht="15.75" thickBot="1" x14ac:dyDescent="0.3"/>
    <row r="493" spans="1:9" x14ac:dyDescent="0.25">
      <c r="A493" s="105" t="str">
        <f>'Roles &amp; responsibilities'!A5</f>
        <v>Role</v>
      </c>
      <c r="B493" s="106" t="str">
        <f>'Roles &amp; responsibilities'!B5</f>
        <v>Staff</v>
      </c>
      <c r="C493" s="106" t="str">
        <f>'Roles &amp; responsibilities'!C5</f>
        <v>Task</v>
      </c>
      <c r="D493" s="106" t="str">
        <f>'Roles &amp; responsibilities'!D5</f>
        <v>Date</v>
      </c>
      <c r="E493" s="106" t="str">
        <f>'Roles &amp; responsibilities'!E5</f>
        <v>Status</v>
      </c>
      <c r="F493" s="258" t="str">
        <f>'Roles &amp; responsibilities'!F5</f>
        <v>Comment</v>
      </c>
      <c r="G493" s="258"/>
      <c r="H493" s="259"/>
    </row>
    <row r="494" spans="1:9" x14ac:dyDescent="0.25">
      <c r="A494" s="49" t="str">
        <f>'Roles &amp; responsibilities'!A6</f>
        <v>HT</v>
      </c>
      <c r="B494" s="57">
        <f>'Roles &amp; responsibilities'!B6</f>
        <v>0</v>
      </c>
      <c r="C494" s="57">
        <f>'Roles &amp; responsibilities'!C6</f>
        <v>0</v>
      </c>
      <c r="D494" s="57">
        <f>'Roles &amp; responsibilities'!D6</f>
        <v>0</v>
      </c>
      <c r="E494" s="57">
        <f>'Roles &amp; responsibilities'!E6</f>
        <v>0</v>
      </c>
      <c r="F494" s="260">
        <f>'Roles &amp; responsibilities'!F6</f>
        <v>0</v>
      </c>
      <c r="G494" s="260"/>
      <c r="H494" s="261"/>
    </row>
    <row r="495" spans="1:9" x14ac:dyDescent="0.25">
      <c r="A495" s="49" t="str">
        <f>'Roles &amp; responsibilities'!A7</f>
        <v>DHT</v>
      </c>
      <c r="B495" s="57">
        <f>'Roles &amp; responsibilities'!B7</f>
        <v>0</v>
      </c>
      <c r="C495" s="57">
        <f>'Roles &amp; responsibilities'!C7</f>
        <v>0</v>
      </c>
      <c r="D495" s="57">
        <f>'Roles &amp; responsibilities'!D7</f>
        <v>0</v>
      </c>
      <c r="E495" s="57">
        <f>'Roles &amp; responsibilities'!E7</f>
        <v>0</v>
      </c>
      <c r="F495" s="260">
        <f>'Roles &amp; responsibilities'!F7</f>
        <v>0</v>
      </c>
      <c r="G495" s="260"/>
      <c r="H495" s="261"/>
    </row>
    <row r="496" spans="1:9" x14ac:dyDescent="0.25">
      <c r="A496" s="49" t="str">
        <f>'Roles &amp; responsibilities'!A8</f>
        <v>ALNCO</v>
      </c>
      <c r="B496" s="57">
        <f>'Roles &amp; responsibilities'!B8</f>
        <v>0</v>
      </c>
      <c r="C496" s="57">
        <f>'Roles &amp; responsibilities'!C8</f>
        <v>0</v>
      </c>
      <c r="D496" s="57">
        <f>'Roles &amp; responsibilities'!D8</f>
        <v>0</v>
      </c>
      <c r="E496" s="57">
        <f>'Roles &amp; responsibilities'!E8</f>
        <v>0</v>
      </c>
      <c r="F496" s="260">
        <f>'Roles &amp; responsibilities'!F8</f>
        <v>0</v>
      </c>
      <c r="G496" s="260"/>
      <c r="H496" s="261"/>
    </row>
    <row r="497" spans="1:8" x14ac:dyDescent="0.25">
      <c r="A497" s="49" t="str">
        <f>'Roles &amp; responsibilities'!A9</f>
        <v>FP lead</v>
      </c>
      <c r="B497" s="57">
        <f>'Roles &amp; responsibilities'!B9</f>
        <v>0</v>
      </c>
      <c r="C497" s="57">
        <f>'Roles &amp; responsibilities'!C9</f>
        <v>0</v>
      </c>
      <c r="D497" s="57">
        <f>'Roles &amp; responsibilities'!D9</f>
        <v>0</v>
      </c>
      <c r="E497" s="57">
        <f>'Roles &amp; responsibilities'!E9</f>
        <v>0</v>
      </c>
      <c r="F497" s="260">
        <f>'Roles &amp; responsibilities'!F9</f>
        <v>0</v>
      </c>
      <c r="G497" s="260"/>
      <c r="H497" s="261"/>
    </row>
    <row r="498" spans="1:8" x14ac:dyDescent="0.25">
      <c r="A498" s="49" t="str">
        <f>'Roles &amp; responsibilities'!A10</f>
        <v>KS2 lead</v>
      </c>
      <c r="B498" s="57">
        <f>'Roles &amp; responsibilities'!B10</f>
        <v>0</v>
      </c>
      <c r="C498" s="57">
        <f>'Roles &amp; responsibilities'!C10</f>
        <v>0</v>
      </c>
      <c r="D498" s="57">
        <f>'Roles &amp; responsibilities'!D10</f>
        <v>0</v>
      </c>
      <c r="E498" s="57">
        <f>'Roles &amp; responsibilities'!E10</f>
        <v>0</v>
      </c>
      <c r="F498" s="260">
        <f>'Roles &amp; responsibilities'!F10</f>
        <v>0</v>
      </c>
      <c r="G498" s="260"/>
      <c r="H498" s="261"/>
    </row>
    <row r="499" spans="1:8" x14ac:dyDescent="0.25">
      <c r="A499" s="49" t="str">
        <f>'Roles &amp; responsibilities'!A11</f>
        <v>MD lead</v>
      </c>
      <c r="B499" s="57">
        <f>'Roles &amp; responsibilities'!B11</f>
        <v>0</v>
      </c>
      <c r="C499" s="57">
        <f>'Roles &amp; responsibilities'!C11</f>
        <v>0</v>
      </c>
      <c r="D499" s="57">
        <f>'Roles &amp; responsibilities'!D11</f>
        <v>0</v>
      </c>
      <c r="E499" s="57">
        <f>'Roles &amp; responsibilities'!E11</f>
        <v>0</v>
      </c>
      <c r="F499" s="260">
        <f>'Roles &amp; responsibilities'!F11</f>
        <v>0</v>
      </c>
      <c r="G499" s="260"/>
      <c r="H499" s="261"/>
    </row>
    <row r="500" spans="1:8" x14ac:dyDescent="0.25">
      <c r="A500" s="49" t="str">
        <f>'Roles &amp; responsibilities'!A12</f>
        <v>Maths lead</v>
      </c>
      <c r="B500" s="57">
        <f>'Roles &amp; responsibilities'!B12</f>
        <v>0</v>
      </c>
      <c r="C500" s="57">
        <f>'Roles &amp; responsibilities'!C12</f>
        <v>0</v>
      </c>
      <c r="D500" s="57">
        <f>'Roles &amp; responsibilities'!D12</f>
        <v>0</v>
      </c>
      <c r="E500" s="57">
        <f>'Roles &amp; responsibilities'!E12</f>
        <v>0</v>
      </c>
      <c r="F500" s="260">
        <f>'Roles &amp; responsibilities'!F12</f>
        <v>0</v>
      </c>
      <c r="G500" s="260"/>
      <c r="H500" s="261"/>
    </row>
    <row r="501" spans="1:8" x14ac:dyDescent="0.25">
      <c r="A501" s="49" t="str">
        <f>'Roles &amp; responsibilities'!A13</f>
        <v>LLC lead</v>
      </c>
      <c r="B501" s="57">
        <f>'Roles &amp; responsibilities'!B13</f>
        <v>0</v>
      </c>
      <c r="C501" s="57">
        <f>'Roles &amp; responsibilities'!C13</f>
        <v>0</v>
      </c>
      <c r="D501" s="57">
        <f>'Roles &amp; responsibilities'!D13</f>
        <v>0</v>
      </c>
      <c r="E501" s="57">
        <f>'Roles &amp; responsibilities'!E13</f>
        <v>0</v>
      </c>
      <c r="F501" s="260">
        <f>'Roles &amp; responsibilities'!F13</f>
        <v>0</v>
      </c>
      <c r="G501" s="260"/>
      <c r="H501" s="261"/>
    </row>
    <row r="502" spans="1:8" x14ac:dyDescent="0.25">
      <c r="A502" s="49" t="str">
        <f>'Roles &amp; responsibilities'!A14</f>
        <v>Eng lead</v>
      </c>
      <c r="B502" s="57">
        <f>'Roles &amp; responsibilities'!B14</f>
        <v>0</v>
      </c>
      <c r="C502" s="57">
        <f>'Roles &amp; responsibilities'!C14</f>
        <v>0</v>
      </c>
      <c r="D502" s="57">
        <f>'Roles &amp; responsibilities'!D14</f>
        <v>0</v>
      </c>
      <c r="E502" s="57">
        <f>'Roles &amp; responsibilities'!E14</f>
        <v>0</v>
      </c>
      <c r="F502" s="260">
        <f>'Roles &amp; responsibilities'!F14</f>
        <v>0</v>
      </c>
      <c r="G502" s="260"/>
      <c r="H502" s="261"/>
    </row>
    <row r="503" spans="1:8" x14ac:dyDescent="0.25">
      <c r="A503" s="49" t="str">
        <f>'Roles &amp; responsibilities'!A15</f>
        <v>PSD lead</v>
      </c>
      <c r="B503" s="57">
        <f>'Roles &amp; responsibilities'!B15</f>
        <v>0</v>
      </c>
      <c r="C503" s="57">
        <f>'Roles &amp; responsibilities'!C15</f>
        <v>0</v>
      </c>
      <c r="D503" s="57">
        <f>'Roles &amp; responsibilities'!D15</f>
        <v>0</v>
      </c>
      <c r="E503" s="57">
        <f>'Roles &amp; responsibilities'!E15</f>
        <v>0</v>
      </c>
      <c r="F503" s="260">
        <f>'Roles &amp; responsibilities'!F15</f>
        <v>0</v>
      </c>
      <c r="G503" s="260"/>
      <c r="H503" s="261"/>
    </row>
    <row r="504" spans="1:8" x14ac:dyDescent="0.25">
      <c r="A504" s="49" t="str">
        <f>'Roles &amp; responsibilities'!A16</f>
        <v>Science lead</v>
      </c>
      <c r="B504" s="57">
        <f>'Roles &amp; responsibilities'!B16</f>
        <v>0</v>
      </c>
      <c r="C504" s="57">
        <f>'Roles &amp; responsibilities'!C16</f>
        <v>0</v>
      </c>
      <c r="D504" s="57">
        <f>'Roles &amp; responsibilities'!D16</f>
        <v>0</v>
      </c>
      <c r="E504" s="57">
        <f>'Roles &amp; responsibilities'!E16</f>
        <v>0</v>
      </c>
      <c r="F504" s="260">
        <f>'Roles &amp; responsibilities'!F16</f>
        <v>0</v>
      </c>
      <c r="G504" s="260"/>
      <c r="H504" s="261"/>
    </row>
    <row r="505" spans="1:8" x14ac:dyDescent="0.25">
      <c r="A505" s="49" t="str">
        <f>'Roles &amp; responsibilities'!A17</f>
        <v>ICT lead</v>
      </c>
      <c r="B505" s="57">
        <f>'Roles &amp; responsibilities'!B17</f>
        <v>0</v>
      </c>
      <c r="C505" s="57">
        <f>'Roles &amp; responsibilities'!C17</f>
        <v>0</v>
      </c>
      <c r="D505" s="57">
        <f>'Roles &amp; responsibilities'!D17</f>
        <v>0</v>
      </c>
      <c r="E505" s="57">
        <f>'Roles &amp; responsibilities'!E17</f>
        <v>0</v>
      </c>
      <c r="F505" s="260">
        <f>'Roles &amp; responsibilities'!F17</f>
        <v>0</v>
      </c>
      <c r="G505" s="260"/>
      <c r="H505" s="261"/>
    </row>
    <row r="506" spans="1:8" x14ac:dyDescent="0.25">
      <c r="A506" s="49" t="str">
        <f>'Roles &amp; responsibilities'!A18</f>
        <v>N lead</v>
      </c>
      <c r="B506" s="57">
        <f>'Roles &amp; responsibilities'!B18</f>
        <v>0</v>
      </c>
      <c r="C506" s="57">
        <f>'Roles &amp; responsibilities'!C18</f>
        <v>0</v>
      </c>
      <c r="D506" s="57">
        <f>'Roles &amp; responsibilities'!D18</f>
        <v>0</v>
      </c>
      <c r="E506" s="57">
        <f>'Roles &amp; responsibilities'!E18</f>
        <v>0</v>
      </c>
      <c r="F506" s="260">
        <f>'Roles &amp; responsibilities'!F18</f>
        <v>0</v>
      </c>
      <c r="G506" s="260"/>
      <c r="H506" s="261"/>
    </row>
    <row r="507" spans="1:8" x14ac:dyDescent="0.25">
      <c r="A507" s="49" t="str">
        <f>'Roles &amp; responsibilities'!A19</f>
        <v>R lead</v>
      </c>
      <c r="B507" s="57">
        <f>'Roles &amp; responsibilities'!B19</f>
        <v>0</v>
      </c>
      <c r="C507" s="57">
        <f>'Roles &amp; responsibilities'!C19</f>
        <v>0</v>
      </c>
      <c r="D507" s="57">
        <f>'Roles &amp; responsibilities'!D19</f>
        <v>0</v>
      </c>
      <c r="E507" s="57">
        <f>'Roles &amp; responsibilities'!E19</f>
        <v>0</v>
      </c>
      <c r="F507" s="260">
        <f>'Roles &amp; responsibilities'!F19</f>
        <v>0</v>
      </c>
      <c r="G507" s="260"/>
      <c r="H507" s="261"/>
    </row>
    <row r="508" spans="1:8" x14ac:dyDescent="0.25">
      <c r="A508" s="49" t="str">
        <f>'Roles &amp; responsibilities'!A20</f>
        <v>Yr 1 lead</v>
      </c>
      <c r="B508" s="57">
        <f>'Roles &amp; responsibilities'!B20</f>
        <v>0</v>
      </c>
      <c r="C508" s="57">
        <f>'Roles &amp; responsibilities'!C20</f>
        <v>0</v>
      </c>
      <c r="D508" s="57">
        <f>'Roles &amp; responsibilities'!D20</f>
        <v>0</v>
      </c>
      <c r="E508" s="57">
        <f>'Roles &amp; responsibilities'!E20</f>
        <v>0</v>
      </c>
      <c r="F508" s="260">
        <f>'Roles &amp; responsibilities'!F20</f>
        <v>0</v>
      </c>
      <c r="G508" s="260"/>
      <c r="H508" s="261"/>
    </row>
    <row r="509" spans="1:8" x14ac:dyDescent="0.25">
      <c r="A509" s="49" t="str">
        <f>'Roles &amp; responsibilities'!A21</f>
        <v>Yr 2 lead</v>
      </c>
      <c r="B509" s="57">
        <f>'Roles &amp; responsibilities'!B21</f>
        <v>0</v>
      </c>
      <c r="C509" s="57">
        <f>'Roles &amp; responsibilities'!C21</f>
        <v>0</v>
      </c>
      <c r="D509" s="57">
        <f>'Roles &amp; responsibilities'!D21</f>
        <v>0</v>
      </c>
      <c r="E509" s="57">
        <f>'Roles &amp; responsibilities'!E21</f>
        <v>0</v>
      </c>
      <c r="F509" s="260">
        <f>'Roles &amp; responsibilities'!F21</f>
        <v>0</v>
      </c>
      <c r="G509" s="260"/>
      <c r="H509" s="261"/>
    </row>
    <row r="510" spans="1:8" x14ac:dyDescent="0.25">
      <c r="A510" s="49" t="str">
        <f>'Roles &amp; responsibilities'!A22</f>
        <v>Yr 3 lead</v>
      </c>
      <c r="B510" s="57">
        <f>'Roles &amp; responsibilities'!B22</f>
        <v>0</v>
      </c>
      <c r="C510" s="57">
        <f>'Roles &amp; responsibilities'!C22</f>
        <v>0</v>
      </c>
      <c r="D510" s="57">
        <f>'Roles &amp; responsibilities'!D22</f>
        <v>0</v>
      </c>
      <c r="E510" s="57">
        <f>'Roles &amp; responsibilities'!E22</f>
        <v>0</v>
      </c>
      <c r="F510" s="260">
        <f>'Roles &amp; responsibilities'!F22</f>
        <v>0</v>
      </c>
      <c r="G510" s="260"/>
      <c r="H510" s="261"/>
    </row>
    <row r="511" spans="1:8" x14ac:dyDescent="0.25">
      <c r="A511" s="49" t="str">
        <f>'Roles &amp; responsibilities'!A23</f>
        <v>Yr 4 lead</v>
      </c>
      <c r="B511" s="57">
        <f>'Roles &amp; responsibilities'!B23</f>
        <v>0</v>
      </c>
      <c r="C511" s="57">
        <f>'Roles &amp; responsibilities'!C23</f>
        <v>0</v>
      </c>
      <c r="D511" s="57">
        <f>'Roles &amp; responsibilities'!D23</f>
        <v>0</v>
      </c>
      <c r="E511" s="57">
        <f>'Roles &amp; responsibilities'!E23</f>
        <v>0</v>
      </c>
      <c r="F511" s="260">
        <f>'Roles &amp; responsibilities'!F23</f>
        <v>0</v>
      </c>
      <c r="G511" s="260"/>
      <c r="H511" s="261"/>
    </row>
    <row r="512" spans="1:8" x14ac:dyDescent="0.25">
      <c r="A512" s="49" t="str">
        <f>'Roles &amp; responsibilities'!A24</f>
        <v>Yr 5 lead</v>
      </c>
      <c r="B512" s="57">
        <f>'Roles &amp; responsibilities'!B24</f>
        <v>0</v>
      </c>
      <c r="C512" s="57">
        <f>'Roles &amp; responsibilities'!C24</f>
        <v>0</v>
      </c>
      <c r="D512" s="57">
        <f>'Roles &amp; responsibilities'!D24</f>
        <v>0</v>
      </c>
      <c r="E512" s="57">
        <f>'Roles &amp; responsibilities'!E24</f>
        <v>0</v>
      </c>
      <c r="F512" s="260">
        <f>'Roles &amp; responsibilities'!F24</f>
        <v>0</v>
      </c>
      <c r="G512" s="260"/>
      <c r="H512" s="261"/>
    </row>
    <row r="513" spans="1:8" x14ac:dyDescent="0.25">
      <c r="A513" s="49" t="str">
        <f>'Roles &amp; responsibilities'!A25</f>
        <v>Yr 6 lead</v>
      </c>
      <c r="B513" s="57">
        <f>'Roles &amp; responsibilities'!B25</f>
        <v>0</v>
      </c>
      <c r="C513" s="57">
        <f>'Roles &amp; responsibilities'!C25</f>
        <v>0</v>
      </c>
      <c r="D513" s="57">
        <f>'Roles &amp; responsibilities'!D25</f>
        <v>0</v>
      </c>
      <c r="E513" s="57">
        <f>'Roles &amp; responsibilities'!E25</f>
        <v>0</v>
      </c>
      <c r="F513" s="260">
        <f>'Roles &amp; responsibilities'!F25</f>
        <v>0</v>
      </c>
      <c r="G513" s="260"/>
      <c r="H513" s="261"/>
    </row>
    <row r="514" spans="1:8" x14ac:dyDescent="0.25">
      <c r="A514" s="49" t="str">
        <f>'Roles &amp; responsibilities'!A26</f>
        <v>RIP lead</v>
      </c>
      <c r="B514" s="57">
        <f>'Roles &amp; responsibilities'!B26</f>
        <v>0</v>
      </c>
      <c r="C514" s="57">
        <f>'Roles &amp; responsibilities'!C26</f>
        <v>0</v>
      </c>
      <c r="D514" s="57">
        <f>'Roles &amp; responsibilities'!D26</f>
        <v>0</v>
      </c>
      <c r="E514" s="57">
        <f>'Roles &amp; responsibilities'!E26</f>
        <v>0</v>
      </c>
      <c r="F514" s="260">
        <f>'Roles &amp; responsibilities'!F26</f>
        <v>0</v>
      </c>
      <c r="G514" s="260"/>
      <c r="H514" s="261"/>
    </row>
    <row r="515" spans="1:8" x14ac:dyDescent="0.25">
      <c r="A515" s="49" t="str">
        <f>'Roles &amp; responsibilities'!A27</f>
        <v>LSO 1</v>
      </c>
      <c r="B515" s="57">
        <f>'Roles &amp; responsibilities'!B27</f>
        <v>0</v>
      </c>
      <c r="C515" s="57">
        <f>'Roles &amp; responsibilities'!C27</f>
        <v>0</v>
      </c>
      <c r="D515" s="57">
        <f>'Roles &amp; responsibilities'!D27</f>
        <v>0</v>
      </c>
      <c r="E515" s="57">
        <f>'Roles &amp; responsibilities'!E27</f>
        <v>0</v>
      </c>
      <c r="F515" s="260">
        <f>'Roles &amp; responsibilities'!F27</f>
        <v>0</v>
      </c>
      <c r="G515" s="260"/>
      <c r="H515" s="261"/>
    </row>
    <row r="516" spans="1:8" x14ac:dyDescent="0.25">
      <c r="A516" s="49" t="str">
        <f>'Roles &amp; responsibilities'!A28</f>
        <v>LSO 2</v>
      </c>
      <c r="B516" s="57">
        <f>'Roles &amp; responsibilities'!B28</f>
        <v>0</v>
      </c>
      <c r="C516" s="57">
        <f>'Roles &amp; responsibilities'!C28</f>
        <v>0</v>
      </c>
      <c r="D516" s="57">
        <f>'Roles &amp; responsibilities'!D28</f>
        <v>0</v>
      </c>
      <c r="E516" s="57">
        <f>'Roles &amp; responsibilities'!E28</f>
        <v>0</v>
      </c>
      <c r="F516" s="260">
        <f>'Roles &amp; responsibilities'!F28</f>
        <v>0</v>
      </c>
      <c r="G516" s="260"/>
      <c r="H516" s="261"/>
    </row>
    <row r="517" spans="1:8" x14ac:dyDescent="0.25">
      <c r="A517" s="49" t="str">
        <f>'Roles &amp; responsibilities'!A29</f>
        <v>LSO 3</v>
      </c>
      <c r="B517" s="57">
        <f>'Roles &amp; responsibilities'!B29</f>
        <v>0</v>
      </c>
      <c r="C517" s="57">
        <f>'Roles &amp; responsibilities'!C29</f>
        <v>0</v>
      </c>
      <c r="D517" s="57">
        <f>'Roles &amp; responsibilities'!D29</f>
        <v>0</v>
      </c>
      <c r="E517" s="57">
        <f>'Roles &amp; responsibilities'!E29</f>
        <v>0</v>
      </c>
      <c r="F517" s="260">
        <f>'Roles &amp; responsibilities'!F29</f>
        <v>0</v>
      </c>
      <c r="G517" s="260"/>
      <c r="H517" s="261"/>
    </row>
    <row r="518" spans="1:8" x14ac:dyDescent="0.25">
      <c r="A518" s="49" t="str">
        <f>'Roles &amp; responsibilities'!A30</f>
        <v>LSO 4</v>
      </c>
      <c r="B518" s="57">
        <f>'Roles &amp; responsibilities'!B30</f>
        <v>0</v>
      </c>
      <c r="C518" s="57">
        <f>'Roles &amp; responsibilities'!C30</f>
        <v>0</v>
      </c>
      <c r="D518" s="57">
        <f>'Roles &amp; responsibilities'!D30</f>
        <v>0</v>
      </c>
      <c r="E518" s="57">
        <f>'Roles &amp; responsibilities'!E30</f>
        <v>0</v>
      </c>
      <c r="F518" s="260">
        <f>'Roles &amp; responsibilities'!F30</f>
        <v>0</v>
      </c>
      <c r="G518" s="260"/>
      <c r="H518" s="261"/>
    </row>
    <row r="519" spans="1:8" x14ac:dyDescent="0.25">
      <c r="A519" s="49" t="str">
        <f>'Roles &amp; responsibilities'!A31</f>
        <v>LSO 5</v>
      </c>
      <c r="B519" s="57">
        <f>'Roles &amp; responsibilities'!B31</f>
        <v>0</v>
      </c>
      <c r="C519" s="57">
        <f>'Roles &amp; responsibilities'!C31</f>
        <v>0</v>
      </c>
      <c r="D519" s="57">
        <f>'Roles &amp; responsibilities'!D31</f>
        <v>0</v>
      </c>
      <c r="E519" s="57">
        <f>'Roles &amp; responsibilities'!E31</f>
        <v>0</v>
      </c>
      <c r="F519" s="260">
        <f>'Roles &amp; responsibilities'!F31</f>
        <v>0</v>
      </c>
      <c r="G519" s="260"/>
      <c r="H519" s="261"/>
    </row>
    <row r="520" spans="1:8" x14ac:dyDescent="0.25">
      <c r="A520" s="49" t="str">
        <f>'Roles &amp; responsibilities'!A32</f>
        <v>LSO 6</v>
      </c>
      <c r="B520" s="57">
        <f>'Roles &amp; responsibilities'!B32</f>
        <v>0</v>
      </c>
      <c r="C520" s="57">
        <f>'Roles &amp; responsibilities'!C32</f>
        <v>0</v>
      </c>
      <c r="D520" s="57">
        <f>'Roles &amp; responsibilities'!D32</f>
        <v>0</v>
      </c>
      <c r="E520" s="57">
        <f>'Roles &amp; responsibilities'!E32</f>
        <v>0</v>
      </c>
      <c r="F520" s="260">
        <f>'Roles &amp; responsibilities'!F32</f>
        <v>0</v>
      </c>
      <c r="G520" s="260"/>
      <c r="H520" s="261"/>
    </row>
    <row r="521" spans="1:8" x14ac:dyDescent="0.25">
      <c r="A521" s="49" t="str">
        <f>'Roles &amp; responsibilities'!A33</f>
        <v>Admin 1</v>
      </c>
      <c r="B521" s="57">
        <f>'Roles &amp; responsibilities'!B33</f>
        <v>0</v>
      </c>
      <c r="C521" s="57">
        <f>'Roles &amp; responsibilities'!C33</f>
        <v>0</v>
      </c>
      <c r="D521" s="57">
        <f>'Roles &amp; responsibilities'!D33</f>
        <v>0</v>
      </c>
      <c r="E521" s="57">
        <f>'Roles &amp; responsibilities'!E33</f>
        <v>0</v>
      </c>
      <c r="F521" s="260">
        <f>'Roles &amp; responsibilities'!F33</f>
        <v>0</v>
      </c>
      <c r="G521" s="260"/>
      <c r="H521" s="261"/>
    </row>
    <row r="522" spans="1:8" x14ac:dyDescent="0.25">
      <c r="A522" s="49" t="str">
        <f>'Roles &amp; responsibilities'!A34</f>
        <v>Admin 2</v>
      </c>
      <c r="B522" s="57">
        <f>'Roles &amp; responsibilities'!B34</f>
        <v>0</v>
      </c>
      <c r="C522" s="57">
        <f>'Roles &amp; responsibilities'!C34</f>
        <v>0</v>
      </c>
      <c r="D522" s="57">
        <f>'Roles &amp; responsibilities'!D34</f>
        <v>0</v>
      </c>
      <c r="E522" s="57">
        <f>'Roles &amp; responsibilities'!E34</f>
        <v>0</v>
      </c>
      <c r="F522" s="260">
        <f>'Roles &amp; responsibilities'!F34</f>
        <v>0</v>
      </c>
      <c r="G522" s="260"/>
      <c r="H522" s="261"/>
    </row>
    <row r="523" spans="1:8" x14ac:dyDescent="0.25">
      <c r="A523" s="49" t="str">
        <f>'Roles &amp; responsibilities'!A35</f>
        <v>Site manager 1</v>
      </c>
      <c r="B523" s="57">
        <f>'Roles &amp; responsibilities'!B35</f>
        <v>0</v>
      </c>
      <c r="C523" s="57">
        <f>'Roles &amp; responsibilities'!C35</f>
        <v>0</v>
      </c>
      <c r="D523" s="57">
        <f>'Roles &amp; responsibilities'!D35</f>
        <v>0</v>
      </c>
      <c r="E523" s="57">
        <f>'Roles &amp; responsibilities'!E35</f>
        <v>0</v>
      </c>
      <c r="F523" s="260">
        <f>'Roles &amp; responsibilities'!F35</f>
        <v>0</v>
      </c>
      <c r="G523" s="260"/>
      <c r="H523" s="261"/>
    </row>
    <row r="524" spans="1:8" x14ac:dyDescent="0.25">
      <c r="A524" s="49">
        <f>'Roles &amp; responsibilities'!A36</f>
        <v>0</v>
      </c>
      <c r="B524" s="57">
        <f>'Roles &amp; responsibilities'!B36</f>
        <v>0</v>
      </c>
      <c r="C524" s="57">
        <f>'Roles &amp; responsibilities'!C36</f>
        <v>0</v>
      </c>
      <c r="D524" s="57">
        <f>'Roles &amp; responsibilities'!D36</f>
        <v>0</v>
      </c>
      <c r="E524" s="57">
        <f>'Roles &amp; responsibilities'!E36</f>
        <v>0</v>
      </c>
      <c r="F524" s="260">
        <f>'Roles &amp; responsibilities'!F36</f>
        <v>0</v>
      </c>
      <c r="G524" s="260"/>
      <c r="H524" s="261"/>
    </row>
    <row r="525" spans="1:8" x14ac:dyDescent="0.25">
      <c r="A525" s="49">
        <f>'Roles &amp; responsibilities'!A37</f>
        <v>0</v>
      </c>
      <c r="B525" s="57">
        <f>'Roles &amp; responsibilities'!B37</f>
        <v>0</v>
      </c>
      <c r="C525" s="57">
        <f>'Roles &amp; responsibilities'!C37</f>
        <v>0</v>
      </c>
      <c r="D525" s="57">
        <f>'Roles &amp; responsibilities'!D37</f>
        <v>0</v>
      </c>
      <c r="E525" s="57">
        <f>'Roles &amp; responsibilities'!E37</f>
        <v>0</v>
      </c>
      <c r="F525" s="260">
        <f>'Roles &amp; responsibilities'!F37</f>
        <v>0</v>
      </c>
      <c r="G525" s="260"/>
      <c r="H525" s="261"/>
    </row>
    <row r="526" spans="1:8" ht="15.75" thickBot="1" x14ac:dyDescent="0.3">
      <c r="A526" s="50">
        <f>'Roles &amp; responsibilities'!A38</f>
        <v>0</v>
      </c>
      <c r="B526" s="94">
        <f>'Roles &amp; responsibilities'!B38</f>
        <v>0</v>
      </c>
      <c r="C526" s="94">
        <f>'Roles &amp; responsibilities'!C38</f>
        <v>0</v>
      </c>
      <c r="D526" s="94">
        <f>'Roles &amp; responsibilities'!D38</f>
        <v>0</v>
      </c>
      <c r="E526" s="94">
        <f>'Roles &amp; responsibilities'!E38</f>
        <v>0</v>
      </c>
      <c r="F526" s="275">
        <f>'Roles &amp; responsibilities'!F38</f>
        <v>0</v>
      </c>
      <c r="G526" s="275"/>
      <c r="H526" s="276"/>
    </row>
    <row r="539" spans="1:9" x14ac:dyDescent="0.25">
      <c r="D539" s="18">
        <v>12</v>
      </c>
    </row>
    <row r="540" spans="1:9" ht="33.75" x14ac:dyDescent="0.5">
      <c r="A540" s="264" t="str">
        <f>Finance!A1</f>
        <v>Finance</v>
      </c>
      <c r="B540" s="264"/>
      <c r="C540" s="264"/>
      <c r="D540" s="264"/>
      <c r="E540" s="264"/>
      <c r="F540" s="264"/>
      <c r="G540" s="264"/>
      <c r="H540" s="264"/>
      <c r="I540" s="264"/>
    </row>
    <row r="588" spans="1:9" x14ac:dyDescent="0.25">
      <c r="D588" s="18">
        <v>13</v>
      </c>
    </row>
    <row r="589" spans="1:9" ht="33.75" x14ac:dyDescent="0.5">
      <c r="A589" s="264" t="str">
        <f>CPD!A1</f>
        <v>CPD</v>
      </c>
      <c r="B589" s="264"/>
      <c r="C589" s="264"/>
      <c r="D589" s="264"/>
      <c r="E589" s="264"/>
      <c r="F589" s="264"/>
      <c r="G589" s="264"/>
      <c r="H589" s="264"/>
      <c r="I589" s="264"/>
    </row>
    <row r="637" spans="1:9" x14ac:dyDescent="0.25">
      <c r="D637" s="18">
        <v>14</v>
      </c>
    </row>
    <row r="638" spans="1:9" ht="33.75" x14ac:dyDescent="0.5">
      <c r="A638" s="264" t="str">
        <f>'Partnership links'!A1:I1</f>
        <v>Partnership links</v>
      </c>
      <c r="B638" s="264"/>
      <c r="C638" s="264"/>
      <c r="D638" s="264"/>
      <c r="E638" s="264"/>
      <c r="F638" s="264"/>
      <c r="G638" s="264"/>
      <c r="H638" s="264"/>
      <c r="I638" s="264"/>
    </row>
    <row r="685" spans="1:9" x14ac:dyDescent="0.25">
      <c r="D685" s="18">
        <v>15</v>
      </c>
    </row>
    <row r="687" spans="1:9" ht="33.75" x14ac:dyDescent="0.5">
      <c r="A687" s="274" t="str">
        <f>Checklist!A1</f>
        <v>Draft checklist for School Improvement Plan                                                       (School Development Plan in WG speak)</v>
      </c>
      <c r="B687" s="274"/>
      <c r="C687" s="274"/>
      <c r="D687" s="274"/>
      <c r="E687" s="274"/>
      <c r="F687" s="274"/>
      <c r="G687" s="274"/>
      <c r="H687" s="274"/>
      <c r="I687" s="274"/>
    </row>
    <row r="689" spans="1:9" x14ac:dyDescent="0.25">
      <c r="A689" s="18">
        <f>Checklist!A3</f>
        <v>0</v>
      </c>
      <c r="B689" s="18" t="str">
        <f>Checklist!B3</f>
        <v>Status</v>
      </c>
      <c r="C689" s="18">
        <f>Checklist!C3</f>
        <v>0</v>
      </c>
      <c r="D689" s="18">
        <f>Checklist!D3</f>
        <v>0</v>
      </c>
      <c r="E689" s="18" t="str">
        <f>Checklist!E3</f>
        <v>Comment</v>
      </c>
      <c r="F689" s="18">
        <f>Checklist!F3</f>
        <v>0</v>
      </c>
      <c r="G689" s="18">
        <f>Checklist!G3</f>
        <v>0</v>
      </c>
      <c r="H689" s="18">
        <f>Checklist!H3</f>
        <v>0</v>
      </c>
      <c r="I689" s="18">
        <f>Checklist!I3</f>
        <v>0</v>
      </c>
    </row>
    <row r="690" spans="1:9" x14ac:dyDescent="0.25">
      <c r="A690" s="18">
        <f>Checklist!A4</f>
        <v>0</v>
      </c>
      <c r="B690" s="18" t="str">
        <f>Checklist!B4</f>
        <v>Yes</v>
      </c>
      <c r="C690" s="18" t="str">
        <f>Checklist!C4</f>
        <v>Nearly</v>
      </c>
      <c r="D690" s="18" t="str">
        <f>Checklist!D4</f>
        <v>No</v>
      </c>
      <c r="E690" s="18">
        <f>Checklist!E4</f>
        <v>0</v>
      </c>
      <c r="F690" s="18">
        <f>Checklist!F4</f>
        <v>0</v>
      </c>
      <c r="G690" s="18">
        <f>Checklist!G4</f>
        <v>0</v>
      </c>
      <c r="H690" s="18">
        <f>Checklist!H4</f>
        <v>0</v>
      </c>
      <c r="I690" s="18">
        <f>Checklist!I4</f>
        <v>0</v>
      </c>
    </row>
    <row r="691" spans="1:9" x14ac:dyDescent="0.25">
      <c r="A691" s="18" t="str">
        <f>Checklist!A5</f>
        <v>Schedule</v>
      </c>
      <c r="B691" s="18">
        <f>Checklist!B5</f>
        <v>0</v>
      </c>
      <c r="C691" s="18">
        <f>Checklist!C5</f>
        <v>0</v>
      </c>
      <c r="D691" s="18">
        <f>Checklist!D5</f>
        <v>0</v>
      </c>
      <c r="E691" s="18">
        <f>Checklist!E5</f>
        <v>0</v>
      </c>
      <c r="F691" s="18">
        <f>Checklist!F5</f>
        <v>0</v>
      </c>
      <c r="G691" s="18">
        <f>Checklist!G5</f>
        <v>0</v>
      </c>
      <c r="H691" s="18">
        <f>Checklist!H5</f>
        <v>0</v>
      </c>
      <c r="I691" s="18">
        <f>Checklist!I5</f>
        <v>0</v>
      </c>
    </row>
    <row r="692" spans="1:9" x14ac:dyDescent="0.25">
      <c r="A692" s="18" t="str">
        <f>Checklist!A6</f>
        <v>Your School Improvement Plan:</v>
      </c>
      <c r="B692" s="18">
        <f>Checklist!B6</f>
        <v>0</v>
      </c>
      <c r="C692" s="18">
        <f>Checklist!C6</f>
        <v>0</v>
      </c>
      <c r="D692" s="18">
        <f>Checklist!D6</f>
        <v>0</v>
      </c>
      <c r="E692" s="18">
        <f>Checklist!E6</f>
        <v>0</v>
      </c>
      <c r="F692" s="18">
        <f>Checklist!F6</f>
        <v>0</v>
      </c>
      <c r="G692" s="18">
        <f>Checklist!G6</f>
        <v>0</v>
      </c>
      <c r="H692" s="18">
        <f>Checklist!H6</f>
        <v>0</v>
      </c>
      <c r="I692" s="18">
        <f>Checklist!I6</f>
        <v>0</v>
      </c>
    </row>
    <row r="693" spans="1:9" x14ac:dyDescent="0.25">
      <c r="A693" s="18" t="str">
        <f>Checklist!A7</f>
        <v>Will be ready for the 1st of September 2015</v>
      </c>
      <c r="B693" s="18">
        <f>Checklist!B7</f>
        <v>0</v>
      </c>
      <c r="C693" s="18">
        <f>Checklist!C7</f>
        <v>0</v>
      </c>
      <c r="D693" s="18">
        <f>Checklist!D7</f>
        <v>0</v>
      </c>
      <c r="E693" s="18">
        <f>Checklist!E7</f>
        <v>0</v>
      </c>
      <c r="F693" s="18">
        <f>Checklist!F7</f>
        <v>0</v>
      </c>
      <c r="G693" s="18">
        <f>Checklist!G7</f>
        <v>0</v>
      </c>
      <c r="H693" s="18">
        <f>Checklist!H7</f>
        <v>0</v>
      </c>
      <c r="I693" s="18">
        <f>Checklist!I7</f>
        <v>0</v>
      </c>
    </row>
    <row r="694" spans="1:9" x14ac:dyDescent="0.25">
      <c r="A694" s="18" t="str">
        <f>Checklist!A8</f>
        <v>Will be submitted to the CSC by the the 18th of September 2015</v>
      </c>
      <c r="B694" s="18">
        <f>Checklist!B8</f>
        <v>0</v>
      </c>
      <c r="C694" s="18">
        <f>Checklist!C8</f>
        <v>0</v>
      </c>
      <c r="D694" s="18">
        <f>Checklist!D8</f>
        <v>0</v>
      </c>
      <c r="E694" s="18">
        <f>Checklist!E8</f>
        <v>0</v>
      </c>
      <c r="F694" s="18">
        <f>Checklist!F8</f>
        <v>0</v>
      </c>
      <c r="G694" s="18">
        <f>Checklist!G8</f>
        <v>0</v>
      </c>
      <c r="H694" s="18">
        <f>Checklist!H8</f>
        <v>0</v>
      </c>
      <c r="I694" s="18">
        <f>Checklist!I8</f>
        <v>0</v>
      </c>
    </row>
    <row r="695" spans="1:9" x14ac:dyDescent="0.25">
      <c r="A695" s="18" t="str">
        <f>Checklist!A9</f>
        <v>Can be shared with the Challenge Adviser in July 2015 (as far as the highlighted ponts below are concerned only)</v>
      </c>
      <c r="B695" s="18">
        <f>Checklist!B9</f>
        <v>0</v>
      </c>
      <c r="C695" s="18">
        <f>Checklist!C9</f>
        <v>0</v>
      </c>
      <c r="D695" s="18">
        <f>Checklist!D9</f>
        <v>0</v>
      </c>
      <c r="E695" s="18" t="str">
        <f>Checklist!E9</f>
        <v>This would help me help you should there be any issue.</v>
      </c>
      <c r="F695" s="18">
        <f>Checklist!F9</f>
        <v>0</v>
      </c>
      <c r="G695" s="18">
        <f>Checklist!G9</f>
        <v>0</v>
      </c>
      <c r="H695" s="18">
        <f>Checklist!H9</f>
        <v>0</v>
      </c>
      <c r="I695" s="18">
        <f>Checklist!I9</f>
        <v>0</v>
      </c>
    </row>
    <row r="696" spans="1:9" x14ac:dyDescent="0.25">
      <c r="A696" s="18">
        <f>Checklist!A10</f>
        <v>0</v>
      </c>
      <c r="B696" s="18">
        <f>Checklist!B10</f>
        <v>0</v>
      </c>
      <c r="C696" s="18">
        <f>Checklist!C10</f>
        <v>0</v>
      </c>
      <c r="D696" s="18">
        <f>Checklist!D10</f>
        <v>0</v>
      </c>
      <c r="E696" s="18">
        <f>Checklist!E10</f>
        <v>0</v>
      </c>
      <c r="F696" s="18">
        <f>Checklist!F10</f>
        <v>0</v>
      </c>
      <c r="G696" s="18">
        <f>Checklist!G10</f>
        <v>0</v>
      </c>
      <c r="H696" s="18">
        <f>Checklist!H10</f>
        <v>0</v>
      </c>
      <c r="I696" s="18">
        <f>Checklist!I10</f>
        <v>0</v>
      </c>
    </row>
    <row r="697" spans="1:9" x14ac:dyDescent="0.25">
      <c r="A697" s="18">
        <f>Checklist!A11</f>
        <v>0</v>
      </c>
      <c r="B697" s="18" t="str">
        <f>Checklist!B11</f>
        <v>Status</v>
      </c>
      <c r="C697" s="18">
        <f>Checklist!C11</f>
        <v>0</v>
      </c>
      <c r="D697" s="18">
        <f>Checklist!D11</f>
        <v>0</v>
      </c>
      <c r="E697" s="18" t="str">
        <f>Checklist!E11</f>
        <v>Comment</v>
      </c>
      <c r="F697" s="18">
        <f>Checklist!F11</f>
        <v>0</v>
      </c>
      <c r="G697" s="18">
        <f>Checklist!G11</f>
        <v>0</v>
      </c>
      <c r="H697" s="18">
        <f>Checklist!H11</f>
        <v>0</v>
      </c>
      <c r="I697" s="18">
        <f>Checklist!I11</f>
        <v>0</v>
      </c>
    </row>
    <row r="698" spans="1:9" x14ac:dyDescent="0.25">
      <c r="A698" s="18" t="str">
        <f>Checklist!A12</f>
        <v>Background</v>
      </c>
      <c r="B698" s="18" t="str">
        <f>Checklist!B12</f>
        <v>Yes</v>
      </c>
      <c r="C698" s="18" t="str">
        <f>Checklist!C12</f>
        <v>Nearly</v>
      </c>
      <c r="D698" s="18" t="str">
        <f>Checklist!D12</f>
        <v>No</v>
      </c>
      <c r="E698" s="18">
        <f>Checklist!E12</f>
        <v>0</v>
      </c>
      <c r="F698" s="18">
        <f>Checklist!F12</f>
        <v>0</v>
      </c>
      <c r="G698" s="18">
        <f>Checklist!G12</f>
        <v>0</v>
      </c>
      <c r="H698" s="18">
        <f>Checklist!H12</f>
        <v>0</v>
      </c>
      <c r="I698" s="18">
        <f>Checklist!I12</f>
        <v>0</v>
      </c>
    </row>
    <row r="699" spans="1:9" x14ac:dyDescent="0.25">
      <c r="A699" s="18" t="str">
        <f>Checklist!A13</f>
        <v>Your  School Improvement Plan explicitely refers to:</v>
      </c>
      <c r="B699" s="18">
        <f>Checklist!B13</f>
        <v>0</v>
      </c>
      <c r="C699" s="18">
        <f>Checklist!C13</f>
        <v>0</v>
      </c>
      <c r="D699" s="18">
        <f>Checklist!D13</f>
        <v>0</v>
      </c>
      <c r="E699" s="18">
        <f>Checklist!E13</f>
        <v>0</v>
      </c>
      <c r="F699" s="18">
        <f>Checklist!F13</f>
        <v>0</v>
      </c>
      <c r="G699" s="18">
        <f>Checklist!G13</f>
        <v>0</v>
      </c>
      <c r="H699" s="18">
        <f>Checklist!H13</f>
        <v>0</v>
      </c>
      <c r="I699" s="18">
        <f>Checklist!I13</f>
        <v>0</v>
      </c>
    </row>
    <row r="700" spans="1:9" x14ac:dyDescent="0.25">
      <c r="A700" s="18" t="str">
        <f>Checklist!A14</f>
        <v>Your school context (brief)</v>
      </c>
      <c r="B700" s="18">
        <f>Checklist!B14</f>
        <v>0</v>
      </c>
      <c r="C700" s="18">
        <f>Checklist!C14</f>
        <v>0</v>
      </c>
      <c r="D700" s="18">
        <f>Checklist!D14</f>
        <v>0</v>
      </c>
      <c r="E700" s="18">
        <f>Checklist!E14</f>
        <v>0</v>
      </c>
      <c r="F700" s="18">
        <f>Checklist!F14</f>
        <v>0</v>
      </c>
      <c r="G700" s="18">
        <f>Checklist!G14</f>
        <v>0</v>
      </c>
      <c r="H700" s="18">
        <f>Checklist!H14</f>
        <v>0</v>
      </c>
      <c r="I700" s="18">
        <f>Checklist!I14</f>
        <v>0</v>
      </c>
    </row>
    <row r="701" spans="1:9" x14ac:dyDescent="0.25">
      <c r="A701" s="18" t="str">
        <f>Checklist!A15</f>
        <v>The school vision</v>
      </c>
      <c r="B701" s="18">
        <f>Checklist!B15</f>
        <v>0</v>
      </c>
      <c r="C701" s="18">
        <f>Checklist!C15</f>
        <v>0</v>
      </c>
      <c r="D701" s="18">
        <f>Checklist!D15</f>
        <v>0</v>
      </c>
      <c r="E701" s="18">
        <f>Checklist!E15</f>
        <v>0</v>
      </c>
      <c r="F701" s="18">
        <f>Checklist!F15</f>
        <v>0</v>
      </c>
      <c r="G701" s="18">
        <f>Checklist!G15</f>
        <v>0</v>
      </c>
      <c r="H701" s="18">
        <f>Checklist!H15</f>
        <v>0</v>
      </c>
      <c r="I701" s="18">
        <f>Checklist!I15</f>
        <v>0</v>
      </c>
    </row>
    <row r="702" spans="1:9" x14ac:dyDescent="0.25">
      <c r="A702" s="18" t="str">
        <f>Checklist!A16</f>
        <v>The National/ Local priorities</v>
      </c>
      <c r="B702" s="18">
        <f>Checklist!B16</f>
        <v>0</v>
      </c>
      <c r="C702" s="18">
        <f>Checklist!C16</f>
        <v>0</v>
      </c>
      <c r="D702" s="18">
        <f>Checklist!D16</f>
        <v>0</v>
      </c>
      <c r="E702" s="18">
        <f>Checklist!E16</f>
        <v>0</v>
      </c>
      <c r="F702" s="18">
        <f>Checklist!F16</f>
        <v>0</v>
      </c>
      <c r="G702" s="18">
        <f>Checklist!G16</f>
        <v>0</v>
      </c>
      <c r="H702" s="18">
        <f>Checklist!H16</f>
        <v>0</v>
      </c>
      <c r="I702" s="18">
        <f>Checklist!I16</f>
        <v>0</v>
      </c>
    </row>
    <row r="703" spans="1:9" x14ac:dyDescent="0.25">
      <c r="A703" s="18" t="str">
        <f>Checklist!A17</f>
        <v>The review of progress of the previous SIP (including a clear statement setting out the extent to whch the targets for the previous year were met, and any corrective actions to be taken)</v>
      </c>
      <c r="B703" s="18">
        <f>Checklist!B17</f>
        <v>0</v>
      </c>
      <c r="C703" s="18">
        <f>Checklist!C17</f>
        <v>0</v>
      </c>
      <c r="D703" s="18">
        <f>Checklist!D17</f>
        <v>0</v>
      </c>
      <c r="E703" s="18">
        <f>Checklist!E17</f>
        <v>0</v>
      </c>
      <c r="F703" s="18">
        <f>Checklist!F17</f>
        <v>0</v>
      </c>
      <c r="G703" s="18">
        <f>Checklist!G17</f>
        <v>0</v>
      </c>
      <c r="H703" s="18">
        <f>Checklist!H17</f>
        <v>0</v>
      </c>
      <c r="I703" s="18">
        <f>Checklist!I17</f>
        <v>0</v>
      </c>
    </row>
    <row r="704" spans="1:9" x14ac:dyDescent="0.25">
      <c r="A704" s="18" t="str">
        <f>Checklist!A18</f>
        <v>Findings arising from the self-evaluation process</v>
      </c>
      <c r="B704" s="18">
        <f>Checklist!B18</f>
        <v>0</v>
      </c>
      <c r="C704" s="18">
        <f>Checklist!C18</f>
        <v>0</v>
      </c>
      <c r="D704" s="18">
        <f>Checklist!D18</f>
        <v>0</v>
      </c>
      <c r="E704" s="18">
        <f>Checklist!E18</f>
        <v>0</v>
      </c>
      <c r="F704" s="18">
        <f>Checklist!F18</f>
        <v>0</v>
      </c>
      <c r="G704" s="18">
        <f>Checklist!G18</f>
        <v>0</v>
      </c>
      <c r="H704" s="18">
        <f>Checklist!H18</f>
        <v>0</v>
      </c>
      <c r="I704" s="18">
        <f>Checklist!I18</f>
        <v>0</v>
      </c>
    </row>
    <row r="705" spans="1:9" x14ac:dyDescent="0.25">
      <c r="A705" s="18" t="str">
        <f>Checklist!A19</f>
        <v>The previous Estyn recommendations</v>
      </c>
      <c r="B705" s="18">
        <f>Checklist!B19</f>
        <v>0</v>
      </c>
      <c r="C705" s="18">
        <f>Checklist!C19</f>
        <v>0</v>
      </c>
      <c r="D705" s="18">
        <f>Checklist!D19</f>
        <v>0</v>
      </c>
      <c r="E705" s="18">
        <f>Checklist!E19</f>
        <v>0</v>
      </c>
      <c r="F705" s="18">
        <f>Checklist!F19</f>
        <v>0</v>
      </c>
      <c r="G705" s="18">
        <f>Checklist!G19</f>
        <v>0</v>
      </c>
      <c r="H705" s="18">
        <f>Checklist!H19</f>
        <v>0</v>
      </c>
      <c r="I705" s="18">
        <f>Checklist!I19</f>
        <v>0</v>
      </c>
    </row>
    <row r="706" spans="1:9" x14ac:dyDescent="0.25">
      <c r="A706" s="18" t="str">
        <f>Checklist!A20</f>
        <v>The PIAP (if required)</v>
      </c>
      <c r="B706" s="18">
        <f>Checklist!B20</f>
        <v>0</v>
      </c>
      <c r="C706" s="18">
        <f>Checklist!C20</f>
        <v>0</v>
      </c>
      <c r="D706" s="18">
        <f>Checklist!D20</f>
        <v>0</v>
      </c>
      <c r="E706" s="18">
        <f>Checklist!E20</f>
        <v>0</v>
      </c>
      <c r="F706" s="18">
        <f>Checklist!F20</f>
        <v>0</v>
      </c>
      <c r="G706" s="18">
        <f>Checklist!G20</f>
        <v>0</v>
      </c>
      <c r="H706" s="18">
        <f>Checklist!H20</f>
        <v>0</v>
      </c>
      <c r="I706" s="18">
        <f>Checklist!I20</f>
        <v>0</v>
      </c>
    </row>
    <row r="707" spans="1:9" x14ac:dyDescent="0.25">
      <c r="A707" s="18" t="str">
        <f>Checklist!A21</f>
        <v>The key priorities for the next three years (specific for year 1, high level priorities for years 2 and 3)</v>
      </c>
      <c r="B707" s="18">
        <f>Checklist!B21</f>
        <v>0</v>
      </c>
      <c r="C707" s="18">
        <f>Checklist!C21</f>
        <v>0</v>
      </c>
      <c r="D707" s="18">
        <f>Checklist!D21</f>
        <v>0</v>
      </c>
      <c r="E707" s="18">
        <f>Checklist!E21</f>
        <v>0</v>
      </c>
      <c r="F707" s="18">
        <f>Checklist!F21</f>
        <v>0</v>
      </c>
      <c r="G707" s="18">
        <f>Checklist!G21</f>
        <v>0</v>
      </c>
      <c r="H707" s="18">
        <f>Checklist!H21</f>
        <v>0</v>
      </c>
      <c r="I707" s="18">
        <f>Checklist!I21</f>
        <v>0</v>
      </c>
    </row>
    <row r="708" spans="1:9" x14ac:dyDescent="0.25">
      <c r="A708" s="18" t="str">
        <f>Checklist!A22</f>
        <v>The school targets in data form (expected level and above level + breakdown of pupils, attendance…)</v>
      </c>
      <c r="B708" s="18">
        <f>Checklist!B22</f>
        <v>0</v>
      </c>
      <c r="C708" s="18">
        <f>Checklist!C22</f>
        <v>0</v>
      </c>
      <c r="D708" s="18">
        <f>Checklist!D22</f>
        <v>0</v>
      </c>
      <c r="E708" s="18">
        <f>Checklist!E22</f>
        <v>0</v>
      </c>
      <c r="F708" s="18">
        <f>Checklist!F22</f>
        <v>0</v>
      </c>
      <c r="G708" s="18">
        <f>Checklist!G22</f>
        <v>0</v>
      </c>
      <c r="H708" s="18">
        <f>Checklist!H22</f>
        <v>0</v>
      </c>
      <c r="I708" s="18">
        <f>Checklist!I22</f>
        <v>0</v>
      </c>
    </row>
    <row r="709" spans="1:9" x14ac:dyDescent="0.25">
      <c r="A709" s="18">
        <f>Checklist!A23</f>
        <v>0</v>
      </c>
      <c r="B709" s="18">
        <f>Checklist!B23</f>
        <v>0</v>
      </c>
      <c r="C709" s="18">
        <f>Checklist!C23</f>
        <v>0</v>
      </c>
      <c r="D709" s="18">
        <f>Checklist!D23</f>
        <v>0</v>
      </c>
      <c r="E709" s="18">
        <f>Checklist!E23</f>
        <v>0</v>
      </c>
      <c r="F709" s="18">
        <f>Checklist!F23</f>
        <v>0</v>
      </c>
      <c r="G709" s="18">
        <f>Checklist!G23</f>
        <v>0</v>
      </c>
      <c r="H709" s="18">
        <f>Checklist!H23</f>
        <v>0</v>
      </c>
      <c r="I709" s="18">
        <f>Checklist!I23</f>
        <v>0</v>
      </c>
    </row>
    <row r="710" spans="1:9" x14ac:dyDescent="0.25">
      <c r="A710" s="18">
        <f>Checklist!A24</f>
        <v>0</v>
      </c>
      <c r="B710" s="18">
        <f>Checklist!B24</f>
        <v>0</v>
      </c>
      <c r="C710" s="18">
        <f>Checklist!C24</f>
        <v>0</v>
      </c>
      <c r="D710" s="18">
        <f>Checklist!D24</f>
        <v>0</v>
      </c>
      <c r="E710" s="18">
        <f>Checklist!E24</f>
        <v>0</v>
      </c>
      <c r="F710" s="18">
        <f>Checklist!F24</f>
        <v>0</v>
      </c>
      <c r="G710" s="18">
        <f>Checklist!G24</f>
        <v>0</v>
      </c>
      <c r="H710" s="18">
        <f>Checklist!H24</f>
        <v>0</v>
      </c>
      <c r="I710" s="18">
        <f>Checklist!I24</f>
        <v>0</v>
      </c>
    </row>
    <row r="711" spans="1:9" x14ac:dyDescent="0.25">
      <c r="A711" s="18">
        <f>Checklist!A25</f>
        <v>0</v>
      </c>
      <c r="B711" s="18">
        <f>Checklist!B25</f>
        <v>0</v>
      </c>
      <c r="C711" s="18">
        <f>Checklist!C25</f>
        <v>0</v>
      </c>
      <c r="D711" s="18">
        <f>Checklist!D25</f>
        <v>0</v>
      </c>
      <c r="E711" s="18">
        <f>Checklist!E25</f>
        <v>0</v>
      </c>
      <c r="F711" s="18">
        <f>Checklist!F25</f>
        <v>0</v>
      </c>
      <c r="G711" s="18">
        <f>Checklist!G25</f>
        <v>0</v>
      </c>
      <c r="H711" s="18">
        <f>Checklist!H25</f>
        <v>0</v>
      </c>
      <c r="I711" s="18">
        <f>Checklist!I25</f>
        <v>0</v>
      </c>
    </row>
    <row r="712" spans="1:9" x14ac:dyDescent="0.25">
      <c r="A712" s="18">
        <f>Checklist!A26</f>
        <v>0</v>
      </c>
      <c r="B712" s="18">
        <f>Checklist!B26</f>
        <v>0</v>
      </c>
      <c r="C712" s="18">
        <f>Checklist!C26</f>
        <v>0</v>
      </c>
      <c r="D712" s="18">
        <f>Checklist!D26</f>
        <v>0</v>
      </c>
      <c r="E712" s="18">
        <f>Checklist!E26</f>
        <v>0</v>
      </c>
      <c r="F712" s="18">
        <f>Checklist!F26</f>
        <v>0</v>
      </c>
      <c r="G712" s="18">
        <f>Checklist!G26</f>
        <v>0</v>
      </c>
      <c r="H712" s="18">
        <f>Checklist!H26</f>
        <v>0</v>
      </c>
      <c r="I712" s="18">
        <f>Checklist!I26</f>
        <v>0</v>
      </c>
    </row>
    <row r="713" spans="1:9" x14ac:dyDescent="0.25">
      <c r="A713" s="18">
        <f>Checklist!A27</f>
        <v>0</v>
      </c>
      <c r="B713" s="18">
        <f>Checklist!B27</f>
        <v>0</v>
      </c>
      <c r="C713" s="18">
        <f>Checklist!C27</f>
        <v>0</v>
      </c>
      <c r="D713" s="18">
        <f>Checklist!D27</f>
        <v>0</v>
      </c>
      <c r="E713" s="18">
        <f>Checklist!E27</f>
        <v>0</v>
      </c>
      <c r="F713" s="18">
        <f>Checklist!F27</f>
        <v>0</v>
      </c>
      <c r="G713" s="18">
        <f>Checklist!G27</f>
        <v>0</v>
      </c>
      <c r="H713" s="18">
        <f>Checklist!H27</f>
        <v>0</v>
      </c>
      <c r="I713" s="18">
        <f>Checklist!I27</f>
        <v>0</v>
      </c>
    </row>
    <row r="714" spans="1:9" x14ac:dyDescent="0.25">
      <c r="A714" s="18">
        <f>Checklist!A28</f>
        <v>0</v>
      </c>
      <c r="B714" s="18">
        <f>Checklist!B28</f>
        <v>0</v>
      </c>
      <c r="C714" s="18">
        <f>Checklist!C28</f>
        <v>0</v>
      </c>
      <c r="D714" s="18">
        <f>Checklist!D28</f>
        <v>0</v>
      </c>
      <c r="E714" s="18">
        <f>Checklist!E28</f>
        <v>0</v>
      </c>
      <c r="F714" s="18">
        <f>Checklist!F28</f>
        <v>0</v>
      </c>
      <c r="G714" s="18">
        <f>Checklist!G28</f>
        <v>0</v>
      </c>
      <c r="H714" s="18">
        <f>Checklist!H28</f>
        <v>0</v>
      </c>
      <c r="I714" s="18">
        <f>Checklist!I28</f>
        <v>0</v>
      </c>
    </row>
    <row r="715" spans="1:9" x14ac:dyDescent="0.25">
      <c r="A715" s="18">
        <f>Checklist!A29</f>
        <v>0</v>
      </c>
      <c r="B715" s="18">
        <f>Checklist!B29</f>
        <v>0</v>
      </c>
      <c r="C715" s="18">
        <f>Checklist!C29</f>
        <v>0</v>
      </c>
      <c r="D715" s="18">
        <f>Checklist!D29</f>
        <v>0</v>
      </c>
      <c r="E715" s="18">
        <f>Checklist!E29</f>
        <v>0</v>
      </c>
      <c r="F715" s="18">
        <f>Checklist!F29</f>
        <v>0</v>
      </c>
      <c r="G715" s="18">
        <f>Checklist!G29</f>
        <v>0</v>
      </c>
      <c r="H715" s="18">
        <f>Checklist!H29</f>
        <v>0</v>
      </c>
      <c r="I715" s="18">
        <f>Checklist!I29</f>
        <v>0</v>
      </c>
    </row>
    <row r="716" spans="1:9" x14ac:dyDescent="0.25">
      <c r="A716" s="18">
        <f>Checklist!A30</f>
        <v>0</v>
      </c>
      <c r="B716" s="18">
        <f>Checklist!B30</f>
        <v>0</v>
      </c>
      <c r="C716" s="18">
        <f>Checklist!C30</f>
        <v>0</v>
      </c>
      <c r="D716" s="18">
        <f>Checklist!D30</f>
        <v>0</v>
      </c>
      <c r="E716" s="18">
        <f>Checklist!E30</f>
        <v>0</v>
      </c>
      <c r="F716" s="18">
        <f>Checklist!F30</f>
        <v>0</v>
      </c>
      <c r="G716" s="18">
        <f>Checklist!G30</f>
        <v>0</v>
      </c>
      <c r="H716" s="18">
        <f>Checklist!H30</f>
        <v>0</v>
      </c>
      <c r="I716" s="18">
        <f>Checklist!I30</f>
        <v>0</v>
      </c>
    </row>
    <row r="717" spans="1:9" x14ac:dyDescent="0.25">
      <c r="A717" s="18">
        <f>Checklist!A31</f>
        <v>0</v>
      </c>
      <c r="B717" s="18">
        <f>Checklist!B31</f>
        <v>0</v>
      </c>
      <c r="C717" s="18">
        <f>Checklist!C31</f>
        <v>0</v>
      </c>
      <c r="D717" s="18">
        <f>Checklist!D31</f>
        <v>0</v>
      </c>
      <c r="E717" s="18">
        <f>Checklist!E31</f>
        <v>0</v>
      </c>
      <c r="F717" s="18">
        <f>Checklist!F31</f>
        <v>0</v>
      </c>
      <c r="G717" s="18">
        <f>Checklist!G31</f>
        <v>0</v>
      </c>
      <c r="H717" s="18">
        <f>Checklist!H31</f>
        <v>0</v>
      </c>
      <c r="I717" s="18">
        <f>Checklist!I31</f>
        <v>0</v>
      </c>
    </row>
    <row r="718" spans="1:9" x14ac:dyDescent="0.25">
      <c r="A718" s="18">
        <f>Checklist!A32</f>
        <v>0</v>
      </c>
      <c r="B718" s="18">
        <f>Checklist!B32</f>
        <v>0</v>
      </c>
      <c r="C718" s="18" t="str">
        <f>Checklist!C32</f>
        <v>1/2</v>
      </c>
      <c r="D718" s="18">
        <f>Checklist!D32</f>
        <v>0</v>
      </c>
      <c r="E718" s="18">
        <f>Checklist!E32</f>
        <v>0</v>
      </c>
      <c r="F718" s="18">
        <f>Checklist!F32</f>
        <v>0</v>
      </c>
      <c r="G718" s="18">
        <f>Checklist!G32</f>
        <v>0</v>
      </c>
      <c r="H718" s="18">
        <f>Checklist!H32</f>
        <v>0</v>
      </c>
      <c r="I718" s="18">
        <f>Checklist!I32</f>
        <v>0</v>
      </c>
    </row>
    <row r="719" spans="1:9" x14ac:dyDescent="0.25">
      <c r="A719" s="18">
        <f>Checklist!A33</f>
        <v>0</v>
      </c>
      <c r="B719" s="18" t="str">
        <f>Checklist!B33</f>
        <v>Status</v>
      </c>
      <c r="C719" s="18">
        <f>Checklist!C33</f>
        <v>0</v>
      </c>
      <c r="D719" s="18">
        <f>Checklist!D33</f>
        <v>0</v>
      </c>
      <c r="E719" s="18" t="str">
        <f>Checklist!E33</f>
        <v>Comment</v>
      </c>
      <c r="F719" s="18">
        <f>Checklist!F33</f>
        <v>0</v>
      </c>
      <c r="G719" s="18">
        <f>Checklist!G33</f>
        <v>0</v>
      </c>
      <c r="H719" s="18">
        <f>Checklist!H33</f>
        <v>0</v>
      </c>
      <c r="I719" s="18">
        <f>Checklist!I33</f>
        <v>0</v>
      </c>
    </row>
    <row r="720" spans="1:9" x14ac:dyDescent="0.25">
      <c r="A720" s="18" t="str">
        <f>Checklist!A34</f>
        <v>Action Plan</v>
      </c>
      <c r="B720" s="18" t="str">
        <f>Checklist!B34</f>
        <v>Yes</v>
      </c>
      <c r="C720" s="18" t="str">
        <f>Checklist!C34</f>
        <v>Nearly</v>
      </c>
      <c r="D720" s="18" t="str">
        <f>Checklist!D34</f>
        <v>No</v>
      </c>
      <c r="E720" s="18">
        <f>Checklist!E34</f>
        <v>0</v>
      </c>
      <c r="F720" s="18">
        <f>Checklist!F34</f>
        <v>0</v>
      </c>
      <c r="G720" s="18">
        <f>Checklist!G34</f>
        <v>0</v>
      </c>
      <c r="H720" s="18">
        <f>Checklist!H34</f>
        <v>0</v>
      </c>
      <c r="I720" s="18">
        <f>Checklist!I34</f>
        <v>0</v>
      </c>
    </row>
    <row r="721" spans="1:9" x14ac:dyDescent="0.25">
      <c r="A721" s="18" t="str">
        <f>Checklist!A35</f>
        <v>Your School Improvement Plan explicitely refers to:</v>
      </c>
      <c r="B721" s="18">
        <f>Checklist!B35</f>
        <v>0</v>
      </c>
      <c r="C721" s="18">
        <f>Checklist!C35</f>
        <v>0</v>
      </c>
      <c r="D721" s="18">
        <f>Checklist!D35</f>
        <v>0</v>
      </c>
      <c r="E721" s="18">
        <f>Checklist!E35</f>
        <v>0</v>
      </c>
      <c r="F721" s="18">
        <f>Checklist!F35</f>
        <v>0</v>
      </c>
      <c r="G721" s="18">
        <f>Checklist!G35</f>
        <v>0</v>
      </c>
      <c r="H721" s="18">
        <f>Checklist!H35</f>
        <v>0</v>
      </c>
      <c r="I721" s="18">
        <f>Checklist!I35</f>
        <v>0</v>
      </c>
    </row>
    <row r="722" spans="1:9" x14ac:dyDescent="0.25">
      <c r="A722" s="18" t="str">
        <f>Checklist!A36</f>
        <v>Milestones for tracking progress against the school targets</v>
      </c>
      <c r="B722" s="18">
        <f>Checklist!B36</f>
        <v>0</v>
      </c>
      <c r="C722" s="18">
        <f>Checklist!C36</f>
        <v>0</v>
      </c>
      <c r="D722" s="18">
        <f>Checklist!D36</f>
        <v>0</v>
      </c>
      <c r="E722" s="18">
        <f>Checklist!E36</f>
        <v>0</v>
      </c>
      <c r="F722" s="18">
        <f>Checklist!F36</f>
        <v>0</v>
      </c>
      <c r="G722" s="18">
        <f>Checklist!G36</f>
        <v>0</v>
      </c>
      <c r="H722" s="18">
        <f>Checklist!H36</f>
        <v>0</v>
      </c>
      <c r="I722" s="18">
        <f>Checklist!I36</f>
        <v>0</v>
      </c>
    </row>
    <row r="723" spans="1:9" x14ac:dyDescent="0.25">
      <c r="A723" s="18" t="str">
        <f>Checklist!A37</f>
        <v>The focus for improvement</v>
      </c>
      <c r="B723" s="18">
        <f>Checklist!B37</f>
        <v>0</v>
      </c>
      <c r="C723" s="18">
        <f>Checklist!C37</f>
        <v>0</v>
      </c>
      <c r="D723" s="18">
        <f>Checklist!D37</f>
        <v>0</v>
      </c>
      <c r="E723" s="18">
        <f>Checklist!E37</f>
        <v>0</v>
      </c>
      <c r="F723" s="18">
        <f>Checklist!F37</f>
        <v>0</v>
      </c>
      <c r="G723" s="18">
        <f>Checklist!G37</f>
        <v>0</v>
      </c>
      <c r="H723" s="18">
        <f>Checklist!H37</f>
        <v>0</v>
      </c>
      <c r="I723" s="18">
        <f>Checklist!I37</f>
        <v>0</v>
      </c>
    </row>
    <row r="724" spans="1:9" x14ac:dyDescent="0.25">
      <c r="A724" s="18" t="str">
        <f>Checklist!A38</f>
        <v>The outcome success criteria for any priority</v>
      </c>
      <c r="B724" s="18">
        <f>Checklist!B38</f>
        <v>0</v>
      </c>
      <c r="C724" s="18">
        <f>Checklist!C38</f>
        <v>0</v>
      </c>
      <c r="D724" s="18">
        <f>Checklist!D38</f>
        <v>0</v>
      </c>
      <c r="E724" s="18">
        <f>Checklist!E38</f>
        <v>0</v>
      </c>
      <c r="F724" s="18">
        <f>Checklist!F38</f>
        <v>0</v>
      </c>
      <c r="G724" s="18">
        <f>Checklist!G38</f>
        <v>0</v>
      </c>
      <c r="H724" s="18">
        <f>Checklist!H38</f>
        <v>0</v>
      </c>
      <c r="I724" s="18">
        <f>Checklist!I38</f>
        <v>0</v>
      </c>
    </row>
    <row r="725" spans="1:9" x14ac:dyDescent="0.25">
      <c r="A725" s="18" t="str">
        <f>Checklist!A39</f>
        <v>Who will be leading on the priority + lead governor</v>
      </c>
      <c r="B725" s="18">
        <f>Checklist!B39</f>
        <v>0</v>
      </c>
      <c r="C725" s="18">
        <f>Checklist!C39</f>
        <v>0</v>
      </c>
      <c r="D725" s="18">
        <f>Checklist!D39</f>
        <v>0</v>
      </c>
      <c r="E725" s="18">
        <f>Checklist!E39</f>
        <v>0</v>
      </c>
      <c r="F725" s="18">
        <f>Checklist!F39</f>
        <v>0</v>
      </c>
      <c r="G725" s="18">
        <f>Checklist!G39</f>
        <v>0</v>
      </c>
      <c r="H725" s="18">
        <f>Checklist!H39</f>
        <v>0</v>
      </c>
      <c r="I725" s="18">
        <f>Checklist!I39</f>
        <v>0</v>
      </c>
    </row>
    <row r="726" spans="1:9" x14ac:dyDescent="0.25">
      <c r="A726" s="18" t="str">
        <f>Checklist!A40</f>
        <v>Quality calendar (MER arrangements) including monitoring arrangement and reviews</v>
      </c>
      <c r="B726" s="18">
        <f>Checklist!B40</f>
        <v>0</v>
      </c>
      <c r="C726" s="18">
        <f>Checklist!C40</f>
        <v>0</v>
      </c>
      <c r="D726" s="18">
        <f>Checklist!D40</f>
        <v>0</v>
      </c>
      <c r="E726" s="18">
        <f>Checklist!E40</f>
        <v>0</v>
      </c>
      <c r="F726" s="18">
        <f>Checklist!F40</f>
        <v>0</v>
      </c>
      <c r="G726" s="18">
        <f>Checklist!G40</f>
        <v>0</v>
      </c>
      <c r="H726" s="18">
        <f>Checklist!H40</f>
        <v>0</v>
      </c>
      <c r="I726" s="18">
        <f>Checklist!I40</f>
        <v>0</v>
      </c>
    </row>
    <row r="727" spans="1:9" x14ac:dyDescent="0.25">
      <c r="A727" s="18" t="str">
        <f>Checklist!A41</f>
        <v>Roles and responsibilities map (distributed leadership)</v>
      </c>
      <c r="B727" s="18">
        <f>Checklist!B41</f>
        <v>0</v>
      </c>
      <c r="C727" s="18">
        <f>Checklist!C41</f>
        <v>0</v>
      </c>
      <c r="D727" s="18">
        <f>Checklist!D41</f>
        <v>0</v>
      </c>
      <c r="E727" s="18">
        <f>Checklist!E41</f>
        <v>0</v>
      </c>
      <c r="F727" s="18">
        <f>Checklist!F41</f>
        <v>0</v>
      </c>
      <c r="G727" s="18">
        <f>Checklist!G41</f>
        <v>0</v>
      </c>
      <c r="H727" s="18">
        <f>Checklist!H41</f>
        <v>0</v>
      </c>
      <c r="I727" s="18">
        <f>Checklist!I41</f>
        <v>0</v>
      </c>
    </row>
    <row r="728" spans="1:9" x14ac:dyDescent="0.25">
      <c r="A728" s="18" t="str">
        <f>Checklist!A42</f>
        <v>Resources allocation</v>
      </c>
      <c r="B728" s="18">
        <f>Checklist!B42</f>
        <v>0</v>
      </c>
      <c r="C728" s="18">
        <f>Checklist!C42</f>
        <v>0</v>
      </c>
      <c r="D728" s="18">
        <f>Checklist!D42</f>
        <v>0</v>
      </c>
      <c r="E728" s="18">
        <f>Checklist!E42</f>
        <v>0</v>
      </c>
      <c r="F728" s="18">
        <f>Checklist!F42</f>
        <v>0</v>
      </c>
      <c r="G728" s="18">
        <f>Checklist!G42</f>
        <v>0</v>
      </c>
      <c r="H728" s="18">
        <f>Checklist!H42</f>
        <v>0</v>
      </c>
      <c r="I728" s="18">
        <f>Checklist!I42</f>
        <v>0</v>
      </c>
    </row>
    <row r="729" spans="1:9" x14ac:dyDescent="0.25">
      <c r="A729" s="18" t="str">
        <f>Checklist!A43</f>
        <v>CPD plan (professional needs of all staff, sharing of good practice and leadership)</v>
      </c>
      <c r="B729" s="18">
        <f>Checklist!B43</f>
        <v>0</v>
      </c>
      <c r="C729" s="18">
        <f>Checklist!C43</f>
        <v>0</v>
      </c>
      <c r="D729" s="18">
        <f>Checklist!D43</f>
        <v>0</v>
      </c>
      <c r="E729" s="18">
        <f>Checklist!E43</f>
        <v>0</v>
      </c>
      <c r="F729" s="18">
        <f>Checklist!F43</f>
        <v>0</v>
      </c>
      <c r="G729" s="18">
        <f>Checklist!G43</f>
        <v>0</v>
      </c>
      <c r="H729" s="18">
        <f>Checklist!H43</f>
        <v>0</v>
      </c>
      <c r="I729" s="18">
        <f>Checklist!I43</f>
        <v>0</v>
      </c>
    </row>
    <row r="730" spans="1:9" x14ac:dyDescent="0.25">
      <c r="A730" s="18" t="str">
        <f>Checklist!A44</f>
        <v>Partnership workings</v>
      </c>
      <c r="B730" s="18">
        <f>Checklist!B44</f>
        <v>0</v>
      </c>
      <c r="C730" s="18">
        <f>Checklist!C44</f>
        <v>0</v>
      </c>
      <c r="D730" s="18">
        <f>Checklist!D44</f>
        <v>0</v>
      </c>
      <c r="E730" s="18">
        <f>Checklist!E44</f>
        <v>0</v>
      </c>
      <c r="F730" s="18">
        <f>Checklist!F44</f>
        <v>0</v>
      </c>
      <c r="G730" s="18">
        <f>Checklist!G44</f>
        <v>0</v>
      </c>
      <c r="H730" s="18">
        <f>Checklist!H44</f>
        <v>0</v>
      </c>
      <c r="I730" s="18">
        <f>Checklist!I44</f>
        <v>0</v>
      </c>
    </row>
    <row r="731" spans="1:9" x14ac:dyDescent="0.25">
      <c r="A731" s="18" t="str">
        <f>Checklist!A45</f>
        <v>GB work with the wider community</v>
      </c>
      <c r="B731" s="18">
        <f>Checklist!B45</f>
        <v>0</v>
      </c>
      <c r="C731" s="18">
        <f>Checklist!C45</f>
        <v>0</v>
      </c>
      <c r="D731" s="18">
        <f>Checklist!D45</f>
        <v>0</v>
      </c>
      <c r="E731" s="18">
        <f>Checklist!E45</f>
        <v>0</v>
      </c>
      <c r="F731" s="18">
        <f>Checklist!F45</f>
        <v>0</v>
      </c>
      <c r="G731" s="18">
        <f>Checklist!G45</f>
        <v>0</v>
      </c>
      <c r="H731" s="18">
        <f>Checklist!H45</f>
        <v>0</v>
      </c>
      <c r="I731" s="18">
        <f>Checklist!I45</f>
        <v>0</v>
      </c>
    </row>
    <row r="732" spans="1:9" x14ac:dyDescent="0.25">
      <c r="A732" s="18">
        <f>Checklist!A46</f>
        <v>0</v>
      </c>
      <c r="B732" s="18">
        <f>Checklist!B46</f>
        <v>0</v>
      </c>
      <c r="C732" s="18">
        <f>Checklist!C46</f>
        <v>0</v>
      </c>
      <c r="D732" s="18">
        <f>Checklist!D46</f>
        <v>0</v>
      </c>
      <c r="E732" s="18">
        <f>Checklist!E46</f>
        <v>0</v>
      </c>
      <c r="F732" s="18">
        <f>Checklist!F46</f>
        <v>0</v>
      </c>
      <c r="G732" s="18">
        <f>Checklist!G46</f>
        <v>0</v>
      </c>
      <c r="H732" s="18">
        <f>Checklist!H46</f>
        <v>0</v>
      </c>
      <c r="I732" s="18">
        <f>Checklist!I46</f>
        <v>0</v>
      </c>
    </row>
    <row r="733" spans="1:9" x14ac:dyDescent="0.25">
      <c r="A733" s="18">
        <f>Checklist!A47</f>
        <v>0</v>
      </c>
      <c r="B733" s="18" t="str">
        <f>Checklist!B47</f>
        <v>Status</v>
      </c>
      <c r="C733" s="18">
        <f>Checklist!C47</f>
        <v>0</v>
      </c>
      <c r="D733" s="18">
        <f>Checklist!D47</f>
        <v>0</v>
      </c>
      <c r="E733" s="18" t="str">
        <f>Checklist!E47</f>
        <v>Comment</v>
      </c>
      <c r="F733" s="18">
        <f>Checklist!F47</f>
        <v>0</v>
      </c>
      <c r="G733" s="18">
        <f>Checklist!G47</f>
        <v>0</v>
      </c>
      <c r="H733" s="18">
        <f>Checklist!H47</f>
        <v>0</v>
      </c>
      <c r="I733" s="18">
        <f>Checklist!I47</f>
        <v>0</v>
      </c>
    </row>
    <row r="735" spans="1:9" x14ac:dyDescent="0.25">
      <c r="D735" s="18">
        <v>16</v>
      </c>
    </row>
    <row r="786" spans="4:4" x14ac:dyDescent="0.25">
      <c r="D786" s="18">
        <v>17</v>
      </c>
    </row>
  </sheetData>
  <mergeCells count="278">
    <mergeCell ref="A589:I589"/>
    <mergeCell ref="A638:I638"/>
    <mergeCell ref="D25:I36"/>
    <mergeCell ref="A687:I687"/>
    <mergeCell ref="F523:H523"/>
    <mergeCell ref="F524:H524"/>
    <mergeCell ref="F525:H525"/>
    <mergeCell ref="F526:H526"/>
    <mergeCell ref="A540:I540"/>
    <mergeCell ref="F518:H518"/>
    <mergeCell ref="F519:H519"/>
    <mergeCell ref="F520:H520"/>
    <mergeCell ref="F521:H521"/>
    <mergeCell ref="F522:H522"/>
    <mergeCell ref="F513:H513"/>
    <mergeCell ref="F514:H514"/>
    <mergeCell ref="F515:H515"/>
    <mergeCell ref="F516:H516"/>
    <mergeCell ref="F517:H517"/>
    <mergeCell ref="F508:H508"/>
    <mergeCell ref="F509:H509"/>
    <mergeCell ref="F510:H510"/>
    <mergeCell ref="F511:H511"/>
    <mergeCell ref="F512:H512"/>
    <mergeCell ref="F503:H503"/>
    <mergeCell ref="F504:H504"/>
    <mergeCell ref="F505:H505"/>
    <mergeCell ref="F506:H506"/>
    <mergeCell ref="F507:H507"/>
    <mergeCell ref="F498:H498"/>
    <mergeCell ref="F499:H499"/>
    <mergeCell ref="F500:H500"/>
    <mergeCell ref="F501:H501"/>
    <mergeCell ref="F502:H502"/>
    <mergeCell ref="F493:H493"/>
    <mergeCell ref="F494:H494"/>
    <mergeCell ref="F495:H495"/>
    <mergeCell ref="F496:H496"/>
    <mergeCell ref="F497:H497"/>
    <mergeCell ref="H439:I439"/>
    <mergeCell ref="H440:I440"/>
    <mergeCell ref="H441:I441"/>
    <mergeCell ref="H442:I442"/>
    <mergeCell ref="A491:I491"/>
    <mergeCell ref="H434:I434"/>
    <mergeCell ref="H435:I435"/>
    <mergeCell ref="H436:I436"/>
    <mergeCell ref="H437:I437"/>
    <mergeCell ref="H438:I438"/>
    <mergeCell ref="H429:I429"/>
    <mergeCell ref="H430:I430"/>
    <mergeCell ref="H431:I431"/>
    <mergeCell ref="H432:I432"/>
    <mergeCell ref="H433:I433"/>
    <mergeCell ref="H424:I424"/>
    <mergeCell ref="H425:I425"/>
    <mergeCell ref="H426:I426"/>
    <mergeCell ref="H427:I427"/>
    <mergeCell ref="H428:I428"/>
    <mergeCell ref="H419:I419"/>
    <mergeCell ref="H420:I420"/>
    <mergeCell ref="H421:I421"/>
    <mergeCell ref="H422:I422"/>
    <mergeCell ref="H423:I423"/>
    <mergeCell ref="H414:I414"/>
    <mergeCell ref="H415:I415"/>
    <mergeCell ref="H416:I416"/>
    <mergeCell ref="H417:I417"/>
    <mergeCell ref="H418:I418"/>
    <mergeCell ref="H409:I409"/>
    <mergeCell ref="H410:I410"/>
    <mergeCell ref="H411:I411"/>
    <mergeCell ref="H412:I412"/>
    <mergeCell ref="H413:I413"/>
    <mergeCell ref="H404:I404"/>
    <mergeCell ref="H405:I405"/>
    <mergeCell ref="H406:I406"/>
    <mergeCell ref="H407:I407"/>
    <mergeCell ref="H408:I408"/>
    <mergeCell ref="H399:I399"/>
    <mergeCell ref="H400:I400"/>
    <mergeCell ref="H401:I401"/>
    <mergeCell ref="H402:I402"/>
    <mergeCell ref="H403:I403"/>
    <mergeCell ref="H394:I394"/>
    <mergeCell ref="H395:I395"/>
    <mergeCell ref="H396:I396"/>
    <mergeCell ref="H397:I397"/>
    <mergeCell ref="H398:I398"/>
    <mergeCell ref="H389:I389"/>
    <mergeCell ref="H390:I390"/>
    <mergeCell ref="H391:I391"/>
    <mergeCell ref="H392:I392"/>
    <mergeCell ref="H393:I393"/>
    <mergeCell ref="H384:I384"/>
    <mergeCell ref="H385:I385"/>
    <mergeCell ref="H386:I386"/>
    <mergeCell ref="H387:I387"/>
    <mergeCell ref="H388:I388"/>
    <mergeCell ref="H379:I379"/>
    <mergeCell ref="H380:I380"/>
    <mergeCell ref="H381:I381"/>
    <mergeCell ref="H382:I382"/>
    <mergeCell ref="H383:I383"/>
    <mergeCell ref="H374:I374"/>
    <mergeCell ref="H375:I375"/>
    <mergeCell ref="H376:I376"/>
    <mergeCell ref="H377:I377"/>
    <mergeCell ref="H378:I378"/>
    <mergeCell ref="H369:I369"/>
    <mergeCell ref="H370:I370"/>
    <mergeCell ref="H371:I371"/>
    <mergeCell ref="H372:I372"/>
    <mergeCell ref="H373:I373"/>
    <mergeCell ref="H364:I364"/>
    <mergeCell ref="H365:I365"/>
    <mergeCell ref="H366:I366"/>
    <mergeCell ref="H367:I367"/>
    <mergeCell ref="H368:I368"/>
    <mergeCell ref="H359:I359"/>
    <mergeCell ref="H360:I360"/>
    <mergeCell ref="H361:I361"/>
    <mergeCell ref="H362:I362"/>
    <mergeCell ref="H363:I363"/>
    <mergeCell ref="H354:I354"/>
    <mergeCell ref="H355:I355"/>
    <mergeCell ref="H356:I356"/>
    <mergeCell ref="H357:I357"/>
    <mergeCell ref="H358:I358"/>
    <mergeCell ref="H349:I349"/>
    <mergeCell ref="H350:I350"/>
    <mergeCell ref="H351:I351"/>
    <mergeCell ref="H352:I352"/>
    <mergeCell ref="H353:I353"/>
    <mergeCell ref="H344:I344"/>
    <mergeCell ref="H345:I345"/>
    <mergeCell ref="H346:I346"/>
    <mergeCell ref="H347:I347"/>
    <mergeCell ref="H348:I348"/>
    <mergeCell ref="H339:I339"/>
    <mergeCell ref="H340:I340"/>
    <mergeCell ref="H341:I341"/>
    <mergeCell ref="H342:I342"/>
    <mergeCell ref="H343:I343"/>
    <mergeCell ref="H334:I334"/>
    <mergeCell ref="H335:I335"/>
    <mergeCell ref="H336:I336"/>
    <mergeCell ref="H337:I337"/>
    <mergeCell ref="H338:I338"/>
    <mergeCell ref="H329:I329"/>
    <mergeCell ref="H330:I330"/>
    <mergeCell ref="H331:I331"/>
    <mergeCell ref="H332:I332"/>
    <mergeCell ref="H333:I333"/>
    <mergeCell ref="H324:I324"/>
    <mergeCell ref="H325:I325"/>
    <mergeCell ref="H326:I326"/>
    <mergeCell ref="H327:I327"/>
    <mergeCell ref="H328:I328"/>
    <mergeCell ref="E288:I288"/>
    <mergeCell ref="A320:I320"/>
    <mergeCell ref="H321:I321"/>
    <mergeCell ref="H322:I322"/>
    <mergeCell ref="H323:I323"/>
    <mergeCell ref="E283:I283"/>
    <mergeCell ref="E284:I284"/>
    <mergeCell ref="E285:I285"/>
    <mergeCell ref="E286:I286"/>
    <mergeCell ref="E287:I287"/>
    <mergeCell ref="E275:I275"/>
    <mergeCell ref="E276:I276"/>
    <mergeCell ref="E280:I280"/>
    <mergeCell ref="E281:I281"/>
    <mergeCell ref="E282:I282"/>
    <mergeCell ref="E270:I270"/>
    <mergeCell ref="E271:I271"/>
    <mergeCell ref="E272:I272"/>
    <mergeCell ref="E273:I273"/>
    <mergeCell ref="E274:I274"/>
    <mergeCell ref="G264:I264"/>
    <mergeCell ref="E266:I266"/>
    <mergeCell ref="E267:I267"/>
    <mergeCell ref="E268:I268"/>
    <mergeCell ref="E269:I269"/>
    <mergeCell ref="G259:I259"/>
    <mergeCell ref="G260:I260"/>
    <mergeCell ref="G261:I261"/>
    <mergeCell ref="G262:I262"/>
    <mergeCell ref="G263:I263"/>
    <mergeCell ref="E253:I253"/>
    <mergeCell ref="E254:I254"/>
    <mergeCell ref="E255:I255"/>
    <mergeCell ref="G257:I257"/>
    <mergeCell ref="G258:I258"/>
    <mergeCell ref="E248:I248"/>
    <mergeCell ref="E249:I249"/>
    <mergeCell ref="E250:I250"/>
    <mergeCell ref="E251:I251"/>
    <mergeCell ref="E252:I252"/>
    <mergeCell ref="A202:A204"/>
    <mergeCell ref="A205:A207"/>
    <mergeCell ref="A208:A210"/>
    <mergeCell ref="A234:I234"/>
    <mergeCell ref="E247:I247"/>
    <mergeCell ref="A193:A195"/>
    <mergeCell ref="A196:A198"/>
    <mergeCell ref="A199:A201"/>
    <mergeCell ref="B205:C207"/>
    <mergeCell ref="D205:E207"/>
    <mergeCell ref="F205:G207"/>
    <mergeCell ref="B208:C210"/>
    <mergeCell ref="D208:E210"/>
    <mergeCell ref="F208:G210"/>
    <mergeCell ref="B199:C201"/>
    <mergeCell ref="D199:E201"/>
    <mergeCell ref="F199:G201"/>
    <mergeCell ref="B202:C204"/>
    <mergeCell ref="D202:E204"/>
    <mergeCell ref="F202:G204"/>
    <mergeCell ref="B193:C195"/>
    <mergeCell ref="D193:E195"/>
    <mergeCell ref="F193:G195"/>
    <mergeCell ref="B196:C198"/>
    <mergeCell ref="D196:E198"/>
    <mergeCell ref="F196:G198"/>
    <mergeCell ref="D187:E189"/>
    <mergeCell ref="F187:G189"/>
    <mergeCell ref="B190:C192"/>
    <mergeCell ref="D190:E192"/>
    <mergeCell ref="F190:G192"/>
    <mergeCell ref="D85:I85"/>
    <mergeCell ref="D86:I86"/>
    <mergeCell ref="D87:I87"/>
    <mergeCell ref="A116:I116"/>
    <mergeCell ref="A147:I147"/>
    <mergeCell ref="A187:A189"/>
    <mergeCell ref="A190:A192"/>
    <mergeCell ref="B187:C189"/>
    <mergeCell ref="D79:I79"/>
    <mergeCell ref="D81:I81"/>
    <mergeCell ref="D82:I82"/>
    <mergeCell ref="D83:I83"/>
    <mergeCell ref="D84:I84"/>
    <mergeCell ref="D74:I74"/>
    <mergeCell ref="D75:I75"/>
    <mergeCell ref="D76:I76"/>
    <mergeCell ref="D77:I77"/>
    <mergeCell ref="D78:I78"/>
    <mergeCell ref="D68:I68"/>
    <mergeCell ref="D69:I69"/>
    <mergeCell ref="D70:I70"/>
    <mergeCell ref="D71:I71"/>
    <mergeCell ref="D73:I73"/>
    <mergeCell ref="D60:I60"/>
    <mergeCell ref="D61:I61"/>
    <mergeCell ref="D62:I62"/>
    <mergeCell ref="D63:I63"/>
    <mergeCell ref="D14:I14"/>
    <mergeCell ref="D15:I15"/>
    <mergeCell ref="D16:I16"/>
    <mergeCell ref="D17:I17"/>
    <mergeCell ref="D18:I18"/>
    <mergeCell ref="D4:G4"/>
    <mergeCell ref="D6:G6"/>
    <mergeCell ref="D8:I12"/>
    <mergeCell ref="A66:C67"/>
    <mergeCell ref="D66:I66"/>
    <mergeCell ref="D67:I67"/>
    <mergeCell ref="D52:I53"/>
    <mergeCell ref="D55:I55"/>
    <mergeCell ref="D56:I56"/>
    <mergeCell ref="D57:I57"/>
    <mergeCell ref="D58:I58"/>
    <mergeCell ref="D19:I19"/>
    <mergeCell ref="D20:I20"/>
    <mergeCell ref="D21:I21"/>
    <mergeCell ref="D22:I22"/>
    <mergeCell ref="A50:I50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12"/>
  <sheetViews>
    <sheetView showGridLines="0" showRowColHeaders="0" workbookViewId="0">
      <selection activeCell="H31" sqref="H31"/>
    </sheetView>
  </sheetViews>
  <sheetFormatPr defaultRowHeight="15" x14ac:dyDescent="0.25"/>
  <sheetData>
    <row r="1" spans="1:3" x14ac:dyDescent="0.25">
      <c r="A1" t="s">
        <v>289</v>
      </c>
    </row>
    <row r="3" spans="1:3" x14ac:dyDescent="0.25">
      <c r="A3" t="s">
        <v>290</v>
      </c>
    </row>
    <row r="5" spans="1:3" x14ac:dyDescent="0.25">
      <c r="A5">
        <v>1</v>
      </c>
      <c r="B5" t="s">
        <v>291</v>
      </c>
    </row>
    <row r="6" spans="1:3" x14ac:dyDescent="0.25">
      <c r="A6">
        <v>2</v>
      </c>
      <c r="B6" t="s">
        <v>292</v>
      </c>
    </row>
    <row r="7" spans="1:3" x14ac:dyDescent="0.25">
      <c r="A7">
        <v>3</v>
      </c>
      <c r="B7" t="s">
        <v>293</v>
      </c>
    </row>
    <row r="8" spans="1:3" x14ac:dyDescent="0.25">
      <c r="A8">
        <v>4</v>
      </c>
      <c r="B8" t="s">
        <v>294</v>
      </c>
    </row>
    <row r="9" spans="1:3" x14ac:dyDescent="0.25">
      <c r="B9" t="s">
        <v>295</v>
      </c>
      <c r="C9" t="s">
        <v>296</v>
      </c>
    </row>
    <row r="10" spans="1:3" x14ac:dyDescent="0.25">
      <c r="B10" t="s">
        <v>297</v>
      </c>
      <c r="C10" t="s">
        <v>298</v>
      </c>
    </row>
    <row r="11" spans="1:3" x14ac:dyDescent="0.25">
      <c r="B11" t="s">
        <v>299</v>
      </c>
      <c r="C11" t="s">
        <v>300</v>
      </c>
    </row>
    <row r="12" spans="1:3" x14ac:dyDescent="0.25">
      <c r="B12" t="s">
        <v>301</v>
      </c>
      <c r="C12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59"/>
  <sheetViews>
    <sheetView showGridLines="0" showRowColHeaders="0" tabSelected="1" workbookViewId="0">
      <selection activeCell="K12" sqref="K12"/>
    </sheetView>
  </sheetViews>
  <sheetFormatPr defaultRowHeight="15" x14ac:dyDescent="0.25"/>
  <sheetData>
    <row r="1" spans="1:10" ht="33.75" x14ac:dyDescent="0.5">
      <c r="A1" s="138" t="s">
        <v>9</v>
      </c>
      <c r="B1" s="138"/>
      <c r="C1" s="138"/>
      <c r="D1" s="138"/>
      <c r="E1" s="138"/>
      <c r="F1" s="138"/>
      <c r="G1" s="138"/>
      <c r="H1" s="138"/>
      <c r="I1" s="138"/>
    </row>
    <row r="2" spans="1:10" ht="15.75" thickBot="1" x14ac:dyDescent="0.3"/>
    <row r="3" spans="1:10" x14ac:dyDescent="0.25">
      <c r="A3" s="5" t="s">
        <v>20</v>
      </c>
      <c r="D3" s="157" t="s">
        <v>260</v>
      </c>
      <c r="E3" s="158"/>
      <c r="F3" s="158"/>
      <c r="G3" s="158"/>
      <c r="H3" s="158"/>
      <c r="I3" s="159"/>
      <c r="J3" s="3"/>
    </row>
    <row r="4" spans="1:10" ht="15.75" thickBot="1" x14ac:dyDescent="0.3">
      <c r="D4" s="154"/>
      <c r="E4" s="155"/>
      <c r="F4" s="155"/>
      <c r="G4" s="155"/>
      <c r="H4" s="155"/>
      <c r="I4" s="156"/>
      <c r="J4" s="3"/>
    </row>
    <row r="5" spans="1:10" ht="15.75" thickBot="1" x14ac:dyDescent="0.3"/>
    <row r="6" spans="1:10" x14ac:dyDescent="0.25">
      <c r="A6" s="5" t="s">
        <v>21</v>
      </c>
      <c r="D6" s="157" t="s">
        <v>22</v>
      </c>
      <c r="E6" s="158"/>
      <c r="F6" s="158"/>
      <c r="G6" s="158"/>
      <c r="H6" s="158"/>
      <c r="I6" s="159"/>
    </row>
    <row r="7" spans="1:10" x14ac:dyDescent="0.25">
      <c r="D7" s="151" t="s">
        <v>23</v>
      </c>
      <c r="E7" s="152"/>
      <c r="F7" s="152"/>
      <c r="G7" s="152"/>
      <c r="H7" s="152"/>
      <c r="I7" s="153"/>
    </row>
    <row r="8" spans="1:10" x14ac:dyDescent="0.25">
      <c r="D8" s="151" t="s">
        <v>24</v>
      </c>
      <c r="E8" s="152"/>
      <c r="F8" s="152"/>
      <c r="G8" s="152"/>
      <c r="H8" s="152"/>
      <c r="I8" s="153"/>
    </row>
    <row r="9" spans="1:10" ht="15.75" thickBot="1" x14ac:dyDescent="0.3">
      <c r="D9" s="154" t="s">
        <v>25</v>
      </c>
      <c r="E9" s="155"/>
      <c r="F9" s="155"/>
      <c r="G9" s="155"/>
      <c r="H9" s="155"/>
      <c r="I9" s="156"/>
    </row>
    <row r="10" spans="1:10" ht="15.75" thickBot="1" x14ac:dyDescent="0.3"/>
    <row r="11" spans="1:10" x14ac:dyDescent="0.25">
      <c r="A11" s="5" t="s">
        <v>26</v>
      </c>
      <c r="D11" s="157" t="s">
        <v>27</v>
      </c>
      <c r="E11" s="158"/>
      <c r="F11" s="158"/>
      <c r="G11" s="158"/>
      <c r="H11" s="158"/>
      <c r="I11" s="159"/>
    </row>
    <row r="12" spans="1:10" x14ac:dyDescent="0.25">
      <c r="D12" s="151" t="s">
        <v>28</v>
      </c>
      <c r="E12" s="152"/>
      <c r="F12" s="152"/>
      <c r="G12" s="152"/>
      <c r="H12" s="152"/>
      <c r="I12" s="153"/>
    </row>
    <row r="13" spans="1:10" x14ac:dyDescent="0.25">
      <c r="D13" s="151" t="s">
        <v>29</v>
      </c>
      <c r="E13" s="152"/>
      <c r="F13" s="152"/>
      <c r="G13" s="152"/>
      <c r="H13" s="152"/>
      <c r="I13" s="153"/>
    </row>
    <row r="14" spans="1:10" ht="15.75" thickBot="1" x14ac:dyDescent="0.3">
      <c r="D14" s="154" t="s">
        <v>30</v>
      </c>
      <c r="E14" s="155"/>
      <c r="F14" s="155"/>
      <c r="G14" s="155"/>
      <c r="H14" s="155"/>
      <c r="I14" s="156"/>
    </row>
    <row r="16" spans="1:10" ht="15.75" thickBot="1" x14ac:dyDescent="0.3"/>
    <row r="17" spans="1:9" ht="15" customHeight="1" x14ac:dyDescent="0.25">
      <c r="A17" s="160" t="s">
        <v>31</v>
      </c>
      <c r="B17" s="160"/>
      <c r="C17" s="160"/>
      <c r="D17" s="157">
        <v>1</v>
      </c>
      <c r="E17" s="158"/>
      <c r="F17" s="158"/>
      <c r="G17" s="158"/>
      <c r="H17" s="158"/>
      <c r="I17" s="159"/>
    </row>
    <row r="18" spans="1:9" x14ac:dyDescent="0.25">
      <c r="A18" s="160"/>
      <c r="B18" s="160"/>
      <c r="C18" s="160"/>
      <c r="D18" s="151">
        <v>2</v>
      </c>
      <c r="E18" s="152"/>
      <c r="F18" s="152"/>
      <c r="G18" s="152"/>
      <c r="H18" s="152"/>
      <c r="I18" s="153"/>
    </row>
    <row r="19" spans="1:9" x14ac:dyDescent="0.25">
      <c r="A19" s="5" t="s">
        <v>32</v>
      </c>
      <c r="D19" s="151">
        <v>3</v>
      </c>
      <c r="E19" s="152"/>
      <c r="F19" s="152"/>
      <c r="G19" s="152"/>
      <c r="H19" s="152"/>
      <c r="I19" s="153"/>
    </row>
    <row r="20" spans="1:9" x14ac:dyDescent="0.25">
      <c r="D20" s="151">
        <v>4</v>
      </c>
      <c r="E20" s="152"/>
      <c r="F20" s="152"/>
      <c r="G20" s="152"/>
      <c r="H20" s="152"/>
      <c r="I20" s="153"/>
    </row>
    <row r="21" spans="1:9" x14ac:dyDescent="0.25">
      <c r="D21" s="151">
        <v>5</v>
      </c>
      <c r="E21" s="152"/>
      <c r="F21" s="152"/>
      <c r="G21" s="152"/>
      <c r="H21" s="152"/>
      <c r="I21" s="153"/>
    </row>
    <row r="22" spans="1:9" ht="15.75" thickBot="1" x14ac:dyDescent="0.3">
      <c r="D22" s="154">
        <v>6</v>
      </c>
      <c r="E22" s="155"/>
      <c r="F22" s="155"/>
      <c r="G22" s="155"/>
      <c r="H22" s="155"/>
      <c r="I22" s="156"/>
    </row>
    <row r="23" spans="1:9" ht="15.75" thickBot="1" x14ac:dyDescent="0.3"/>
    <row r="24" spans="1:9" x14ac:dyDescent="0.25">
      <c r="A24" s="5" t="s">
        <v>33</v>
      </c>
      <c r="D24" s="157">
        <v>1</v>
      </c>
      <c r="E24" s="158"/>
      <c r="F24" s="158"/>
      <c r="G24" s="158"/>
      <c r="H24" s="158"/>
      <c r="I24" s="159"/>
    </row>
    <row r="25" spans="1:9" x14ac:dyDescent="0.25">
      <c r="D25" s="151">
        <v>2</v>
      </c>
      <c r="E25" s="152"/>
      <c r="F25" s="152"/>
      <c r="G25" s="152"/>
      <c r="H25" s="152"/>
      <c r="I25" s="153"/>
    </row>
    <row r="26" spans="1:9" x14ac:dyDescent="0.25">
      <c r="D26" s="151">
        <v>3</v>
      </c>
      <c r="E26" s="152"/>
      <c r="F26" s="152"/>
      <c r="G26" s="152"/>
      <c r="H26" s="152"/>
      <c r="I26" s="153"/>
    </row>
    <row r="27" spans="1:9" x14ac:dyDescent="0.25">
      <c r="D27" s="151">
        <v>4</v>
      </c>
      <c r="E27" s="152"/>
      <c r="F27" s="152"/>
      <c r="G27" s="152"/>
      <c r="H27" s="152"/>
      <c r="I27" s="153"/>
    </row>
    <row r="28" spans="1:9" x14ac:dyDescent="0.25">
      <c r="D28" s="151">
        <v>5</v>
      </c>
      <c r="E28" s="152"/>
      <c r="F28" s="152"/>
      <c r="G28" s="152"/>
      <c r="H28" s="152"/>
      <c r="I28" s="153"/>
    </row>
    <row r="29" spans="1:9" x14ac:dyDescent="0.25">
      <c r="D29" s="151">
        <v>6</v>
      </c>
      <c r="E29" s="152"/>
      <c r="F29" s="152"/>
      <c r="G29" s="152"/>
      <c r="H29" s="152"/>
      <c r="I29" s="153"/>
    </row>
    <row r="30" spans="1:9" ht="15.75" thickBot="1" x14ac:dyDescent="0.3">
      <c r="D30" s="154">
        <v>7</v>
      </c>
      <c r="E30" s="155"/>
      <c r="F30" s="155"/>
      <c r="G30" s="155"/>
      <c r="H30" s="155"/>
      <c r="I30" s="156"/>
    </row>
    <row r="31" spans="1:9" ht="15.75" thickBot="1" x14ac:dyDescent="0.3"/>
    <row r="32" spans="1:9" x14ac:dyDescent="0.25">
      <c r="A32" s="5" t="s">
        <v>34</v>
      </c>
      <c r="D32" s="157">
        <v>1</v>
      </c>
      <c r="E32" s="158"/>
      <c r="F32" s="158"/>
      <c r="G32" s="158"/>
      <c r="H32" s="158"/>
      <c r="I32" s="159"/>
    </row>
    <row r="33" spans="1:9" x14ac:dyDescent="0.25">
      <c r="D33" s="151">
        <v>2</v>
      </c>
      <c r="E33" s="152"/>
      <c r="F33" s="152"/>
      <c r="G33" s="152"/>
      <c r="H33" s="152"/>
      <c r="I33" s="153"/>
    </row>
    <row r="34" spans="1:9" x14ac:dyDescent="0.25">
      <c r="D34" s="151">
        <v>3</v>
      </c>
      <c r="E34" s="152"/>
      <c r="F34" s="152"/>
      <c r="G34" s="152"/>
      <c r="H34" s="152"/>
      <c r="I34" s="153"/>
    </row>
    <row r="35" spans="1:9" x14ac:dyDescent="0.25">
      <c r="D35" s="151">
        <v>4</v>
      </c>
      <c r="E35" s="152"/>
      <c r="F35" s="152"/>
      <c r="G35" s="152"/>
      <c r="H35" s="152"/>
      <c r="I35" s="153"/>
    </row>
    <row r="36" spans="1:9" x14ac:dyDescent="0.25">
      <c r="D36" s="151">
        <v>5</v>
      </c>
      <c r="E36" s="152"/>
      <c r="F36" s="152"/>
      <c r="G36" s="152"/>
      <c r="H36" s="152"/>
      <c r="I36" s="153"/>
    </row>
    <row r="37" spans="1:9" x14ac:dyDescent="0.25">
      <c r="D37" s="151">
        <v>6</v>
      </c>
      <c r="E37" s="152"/>
      <c r="F37" s="152"/>
      <c r="G37" s="152"/>
      <c r="H37" s="152"/>
      <c r="I37" s="153"/>
    </row>
    <row r="38" spans="1:9" ht="15.75" thickBot="1" x14ac:dyDescent="0.3">
      <c r="D38" s="154">
        <v>7</v>
      </c>
      <c r="E38" s="155"/>
      <c r="F38" s="155"/>
      <c r="G38" s="155"/>
      <c r="H38" s="155"/>
      <c r="I38" s="156"/>
    </row>
    <row r="43" spans="1:9" x14ac:dyDescent="0.25">
      <c r="A43" s="5" t="s">
        <v>35</v>
      </c>
    </row>
    <row r="45" spans="1:9" x14ac:dyDescent="0.25">
      <c r="A45" s="46" t="s">
        <v>36</v>
      </c>
      <c r="B45" s="46" t="s">
        <v>37</v>
      </c>
      <c r="C45" s="46">
        <v>1995</v>
      </c>
      <c r="D45" s="46" t="s">
        <v>38</v>
      </c>
      <c r="E45" s="46">
        <v>1996</v>
      </c>
      <c r="F45" s="46" t="s">
        <v>38</v>
      </c>
      <c r="G45" s="6">
        <v>1997</v>
      </c>
      <c r="H45" s="46">
        <v>1998</v>
      </c>
    </row>
    <row r="46" spans="1:9" x14ac:dyDescent="0.25">
      <c r="A46" s="23" t="s">
        <v>261</v>
      </c>
      <c r="B46" s="23"/>
      <c r="C46" s="23"/>
      <c r="D46" s="23"/>
      <c r="E46" s="23"/>
      <c r="F46" s="23"/>
      <c r="G46" s="23"/>
      <c r="H46" s="23"/>
    </row>
    <row r="47" spans="1:9" x14ac:dyDescent="0.25">
      <c r="A47" s="23" t="s">
        <v>262</v>
      </c>
      <c r="B47" s="23"/>
      <c r="C47" s="23"/>
      <c r="D47" s="23"/>
      <c r="E47" s="23"/>
      <c r="F47" s="23"/>
      <c r="G47" s="23"/>
      <c r="H47" s="23"/>
    </row>
    <row r="48" spans="1:9" x14ac:dyDescent="0.25">
      <c r="A48" s="23" t="s">
        <v>263</v>
      </c>
      <c r="B48" s="23"/>
      <c r="C48" s="23"/>
      <c r="D48" s="23"/>
      <c r="E48" s="23"/>
      <c r="F48" s="23"/>
      <c r="G48" s="23"/>
      <c r="H48" s="23"/>
    </row>
    <row r="49" spans="1:8" x14ac:dyDescent="0.25">
      <c r="A49" s="23" t="s">
        <v>264</v>
      </c>
      <c r="B49" s="23"/>
      <c r="C49" s="23"/>
      <c r="D49" s="23"/>
      <c r="E49" s="23"/>
      <c r="F49" s="23"/>
      <c r="G49" s="23"/>
      <c r="H49" s="23"/>
    </row>
    <row r="50" spans="1:8" x14ac:dyDescent="0.25">
      <c r="A50" s="23" t="s">
        <v>265</v>
      </c>
      <c r="B50" s="23"/>
      <c r="C50" s="23"/>
      <c r="D50" s="23"/>
      <c r="E50" s="23"/>
      <c r="F50" s="23"/>
      <c r="G50" s="23"/>
      <c r="H50" s="23"/>
    </row>
    <row r="51" spans="1:8" x14ac:dyDescent="0.25">
      <c r="A51" s="23" t="s">
        <v>266</v>
      </c>
      <c r="B51" s="23"/>
      <c r="C51" s="23"/>
      <c r="D51" s="23"/>
      <c r="E51" s="23"/>
      <c r="F51" s="23"/>
      <c r="G51" s="23"/>
      <c r="H51" s="23"/>
    </row>
    <row r="52" spans="1:8" x14ac:dyDescent="0.25">
      <c r="A52" s="23" t="s">
        <v>267</v>
      </c>
      <c r="B52" s="23"/>
      <c r="C52" s="23"/>
      <c r="D52" s="23"/>
      <c r="E52" s="23"/>
      <c r="F52" s="23"/>
      <c r="G52" s="23"/>
      <c r="H52" s="23"/>
    </row>
    <row r="53" spans="1:8" x14ac:dyDescent="0.25">
      <c r="A53" s="23" t="s">
        <v>268</v>
      </c>
      <c r="B53" s="23"/>
      <c r="C53" s="23"/>
      <c r="D53" s="23"/>
      <c r="E53" s="23"/>
      <c r="F53" s="23"/>
      <c r="G53" s="23"/>
      <c r="H53" s="23"/>
    </row>
    <row r="54" spans="1:8" x14ac:dyDescent="0.25">
      <c r="A54" s="23" t="s">
        <v>269</v>
      </c>
      <c r="B54" s="23"/>
      <c r="C54" s="23"/>
      <c r="D54" s="23"/>
      <c r="E54" s="23"/>
      <c r="F54" s="23"/>
      <c r="G54" s="23"/>
      <c r="H54" s="23"/>
    </row>
    <row r="55" spans="1:8" x14ac:dyDescent="0.25">
      <c r="A55" s="23" t="s">
        <v>270</v>
      </c>
      <c r="B55" s="23"/>
      <c r="C55" s="23"/>
      <c r="D55" s="23"/>
      <c r="E55" s="23"/>
      <c r="F55" s="23"/>
      <c r="G55" s="23"/>
      <c r="H55" s="23"/>
    </row>
    <row r="56" spans="1:8" x14ac:dyDescent="0.25">
      <c r="A56" s="23" t="s">
        <v>271</v>
      </c>
      <c r="B56" s="23"/>
      <c r="C56" s="23"/>
      <c r="D56" s="23"/>
      <c r="E56" s="23"/>
      <c r="F56" s="23"/>
      <c r="G56" s="23"/>
      <c r="H56" s="23"/>
    </row>
    <row r="57" spans="1:8" x14ac:dyDescent="0.25">
      <c r="A57" s="23" t="s">
        <v>272</v>
      </c>
      <c r="B57" s="23"/>
      <c r="C57" s="23"/>
      <c r="D57" s="23"/>
      <c r="E57" s="23"/>
      <c r="F57" s="23"/>
      <c r="G57" s="23"/>
      <c r="H57" s="23"/>
    </row>
    <row r="58" spans="1:8" x14ac:dyDescent="0.25">
      <c r="A58" s="23" t="s">
        <v>273</v>
      </c>
      <c r="B58" s="23"/>
      <c r="C58" s="23"/>
      <c r="D58" s="23"/>
      <c r="E58" s="23"/>
      <c r="F58" s="23"/>
      <c r="G58" s="23"/>
      <c r="H58" s="23"/>
    </row>
    <row r="59" spans="1:8" x14ac:dyDescent="0.25">
      <c r="A59" s="23" t="s">
        <v>274</v>
      </c>
      <c r="B59" s="23"/>
      <c r="C59" s="23"/>
      <c r="D59" s="23"/>
      <c r="E59" s="23"/>
      <c r="F59" s="23"/>
      <c r="G59" s="23"/>
      <c r="H59" s="23"/>
    </row>
  </sheetData>
  <mergeCells count="31">
    <mergeCell ref="D38:I38"/>
    <mergeCell ref="D33:I33"/>
    <mergeCell ref="D34:I34"/>
    <mergeCell ref="D35:I35"/>
    <mergeCell ref="D36:I36"/>
    <mergeCell ref="D37:I37"/>
    <mergeCell ref="D29:I29"/>
    <mergeCell ref="D30:I30"/>
    <mergeCell ref="D21:I21"/>
    <mergeCell ref="D22:I22"/>
    <mergeCell ref="D32:I32"/>
    <mergeCell ref="D24:I24"/>
    <mergeCell ref="D25:I25"/>
    <mergeCell ref="D26:I26"/>
    <mergeCell ref="D27:I27"/>
    <mergeCell ref="D28:I28"/>
    <mergeCell ref="A17:C18"/>
    <mergeCell ref="D17:I17"/>
    <mergeCell ref="D18:I18"/>
    <mergeCell ref="A1:I1"/>
    <mergeCell ref="D6:I6"/>
    <mergeCell ref="D3:I4"/>
    <mergeCell ref="D7:I7"/>
    <mergeCell ref="D8:I8"/>
    <mergeCell ref="D19:I19"/>
    <mergeCell ref="D20:I20"/>
    <mergeCell ref="D9:I9"/>
    <mergeCell ref="D11:I11"/>
    <mergeCell ref="D12:I12"/>
    <mergeCell ref="D13:I13"/>
    <mergeCell ref="D14:I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"/>
  <sheetViews>
    <sheetView showGridLines="0" showRowColHeaders="0" workbookViewId="0">
      <selection activeCell="F9" sqref="F9"/>
    </sheetView>
  </sheetViews>
  <sheetFormatPr defaultRowHeight="15" x14ac:dyDescent="0.25"/>
  <sheetData>
    <row r="1" spans="1:9" ht="33.75" x14ac:dyDescent="0.5">
      <c r="A1" s="138" t="s">
        <v>13</v>
      </c>
      <c r="B1" s="138"/>
      <c r="C1" s="138"/>
      <c r="D1" s="138"/>
      <c r="E1" s="138"/>
      <c r="F1" s="138"/>
      <c r="G1" s="138"/>
      <c r="H1" s="138"/>
      <c r="I1" s="138"/>
    </row>
    <row r="3" spans="1:9" x14ac:dyDescent="0.25">
      <c r="A3" t="s">
        <v>303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61"/>
  <sheetViews>
    <sheetView showGridLines="0" workbookViewId="0">
      <selection activeCell="A5" sqref="A5"/>
    </sheetView>
  </sheetViews>
  <sheetFormatPr defaultRowHeight="15" x14ac:dyDescent="0.25"/>
  <cols>
    <col min="1" max="1" width="29.125" bestFit="1" customWidth="1"/>
    <col min="2" max="2" width="16" bestFit="1" customWidth="1"/>
    <col min="3" max="7" width="10.625" customWidth="1"/>
  </cols>
  <sheetData>
    <row r="1" spans="1:9" ht="33.75" x14ac:dyDescent="0.5">
      <c r="A1" s="138" t="s">
        <v>39</v>
      </c>
      <c r="B1" s="138"/>
      <c r="C1" s="138"/>
      <c r="D1" s="138"/>
      <c r="E1" s="138"/>
      <c r="F1" s="138"/>
      <c r="G1" s="138"/>
      <c r="H1" s="138"/>
      <c r="I1" s="138"/>
    </row>
    <row r="2" spans="1:9" ht="15.75" thickBot="1" x14ac:dyDescent="0.3"/>
    <row r="3" spans="1:9" ht="45" x14ac:dyDescent="0.25">
      <c r="A3" s="8" t="s">
        <v>40</v>
      </c>
      <c r="B3" s="9" t="s">
        <v>41</v>
      </c>
      <c r="C3" s="9" t="s">
        <v>42</v>
      </c>
      <c r="D3" s="9" t="s">
        <v>43</v>
      </c>
      <c r="E3" s="9" t="s">
        <v>44</v>
      </c>
      <c r="F3" s="9" t="s">
        <v>45</v>
      </c>
      <c r="G3" s="10" t="s">
        <v>46</v>
      </c>
      <c r="H3" s="7"/>
    </row>
    <row r="4" spans="1:9" x14ac:dyDescent="0.25">
      <c r="A4" s="48" t="str">
        <f>Background!D6</f>
        <v>Literacy</v>
      </c>
      <c r="B4" s="56" t="s">
        <v>47</v>
      </c>
      <c r="C4" s="29"/>
      <c r="D4" s="29"/>
      <c r="E4" s="29"/>
      <c r="F4" s="29"/>
      <c r="G4" s="30"/>
      <c r="H4" s="171" t="s">
        <v>6</v>
      </c>
    </row>
    <row r="5" spans="1:9" x14ac:dyDescent="0.25">
      <c r="A5" s="48" t="str">
        <f>Background!D7</f>
        <v>Numeracy</v>
      </c>
      <c r="B5" s="56" t="s">
        <v>47</v>
      </c>
      <c r="C5" s="29"/>
      <c r="D5" s="29"/>
      <c r="E5" s="29"/>
      <c r="F5" s="29"/>
      <c r="G5" s="30"/>
      <c r="H5" s="171"/>
    </row>
    <row r="6" spans="1:9" x14ac:dyDescent="0.25">
      <c r="A6" s="48" t="str">
        <f>Background!D8</f>
        <v>Reducing the impact of poverty</v>
      </c>
      <c r="B6" s="56" t="s">
        <v>47</v>
      </c>
      <c r="C6" s="29"/>
      <c r="D6" s="29"/>
      <c r="E6" s="29"/>
      <c r="F6" s="29"/>
      <c r="G6" s="30"/>
      <c r="H6" s="171"/>
    </row>
    <row r="7" spans="1:9" x14ac:dyDescent="0.25">
      <c r="A7" s="48" t="str">
        <f>Background!D9</f>
        <v>ICT</v>
      </c>
      <c r="B7" s="56" t="s">
        <v>47</v>
      </c>
      <c r="C7" s="29"/>
      <c r="D7" s="29"/>
      <c r="E7" s="29"/>
      <c r="F7" s="29"/>
      <c r="G7" s="30"/>
      <c r="H7" s="171"/>
    </row>
    <row r="8" spans="1:9" x14ac:dyDescent="0.25">
      <c r="A8" s="48" t="str">
        <f>Background!D11</f>
        <v>Improving the quality of leadership</v>
      </c>
      <c r="B8" s="56" t="s">
        <v>48</v>
      </c>
      <c r="C8" s="29"/>
      <c r="D8" s="29"/>
      <c r="E8" s="29"/>
      <c r="F8" s="29"/>
      <c r="G8" s="30"/>
      <c r="H8" s="171"/>
    </row>
    <row r="9" spans="1:9" x14ac:dyDescent="0.25">
      <c r="A9" s="48" t="str">
        <f>Background!D12</f>
        <v>Improving the quality of teaching</v>
      </c>
      <c r="B9" s="56" t="s">
        <v>48</v>
      </c>
      <c r="C9" s="29"/>
      <c r="D9" s="29"/>
      <c r="E9" s="29"/>
      <c r="F9" s="29"/>
      <c r="G9" s="30"/>
      <c r="H9" s="171"/>
    </row>
    <row r="10" spans="1:9" x14ac:dyDescent="0.25">
      <c r="A10" s="48" t="str">
        <f>Background!D13</f>
        <v>Improving the quality of assessment</v>
      </c>
      <c r="B10" s="56" t="s">
        <v>48</v>
      </c>
      <c r="C10" s="29"/>
      <c r="D10" s="29"/>
      <c r="E10" s="29"/>
      <c r="F10" s="29"/>
      <c r="G10" s="30"/>
      <c r="H10" s="171"/>
    </row>
    <row r="11" spans="1:9" ht="15" customHeight="1" x14ac:dyDescent="0.25">
      <c r="A11" s="48" t="str">
        <f>Background!D14</f>
        <v>Improving attendance</v>
      </c>
      <c r="B11" s="56" t="s">
        <v>48</v>
      </c>
      <c r="C11" s="51"/>
      <c r="D11" s="51"/>
      <c r="E11" s="51"/>
      <c r="F11" s="51"/>
      <c r="G11" s="52"/>
      <c r="H11" s="170" t="s">
        <v>49</v>
      </c>
    </row>
    <row r="12" spans="1:9" x14ac:dyDescent="0.25">
      <c r="A12" s="49">
        <f>Background!D17</f>
        <v>1</v>
      </c>
      <c r="B12" s="57" t="s">
        <v>50</v>
      </c>
      <c r="C12" s="23"/>
      <c r="D12" s="23"/>
      <c r="E12" s="23"/>
      <c r="F12" s="23"/>
      <c r="G12" s="24"/>
      <c r="H12" s="170"/>
    </row>
    <row r="13" spans="1:9" x14ac:dyDescent="0.25">
      <c r="A13" s="49">
        <f>Background!D18</f>
        <v>2</v>
      </c>
      <c r="B13" s="57" t="s">
        <v>50</v>
      </c>
      <c r="C13" s="23"/>
      <c r="D13" s="23"/>
      <c r="E13" s="23"/>
      <c r="F13" s="23"/>
      <c r="G13" s="24"/>
      <c r="H13" s="170"/>
    </row>
    <row r="14" spans="1:9" x14ac:dyDescent="0.25">
      <c r="A14" s="49">
        <f>Background!D19</f>
        <v>3</v>
      </c>
      <c r="B14" s="57" t="s">
        <v>50</v>
      </c>
      <c r="C14" s="23"/>
      <c r="D14" s="23"/>
      <c r="E14" s="23"/>
      <c r="F14" s="23"/>
      <c r="G14" s="24"/>
      <c r="H14" s="170"/>
    </row>
    <row r="15" spans="1:9" x14ac:dyDescent="0.25">
      <c r="A15" s="49">
        <f>Background!D20</f>
        <v>4</v>
      </c>
      <c r="B15" s="57" t="s">
        <v>50</v>
      </c>
      <c r="C15" s="23"/>
      <c r="D15" s="23"/>
      <c r="E15" s="23"/>
      <c r="F15" s="23"/>
      <c r="G15" s="24"/>
      <c r="H15" s="170"/>
    </row>
    <row r="16" spans="1:9" x14ac:dyDescent="0.25">
      <c r="A16" s="49">
        <f>Background!D21</f>
        <v>5</v>
      </c>
      <c r="B16" s="57" t="s">
        <v>50</v>
      </c>
      <c r="C16" s="23"/>
      <c r="D16" s="23"/>
      <c r="E16" s="23"/>
      <c r="F16" s="23"/>
      <c r="G16" s="24"/>
      <c r="H16" s="170"/>
    </row>
    <row r="17" spans="1:8" x14ac:dyDescent="0.25">
      <c r="A17" s="49">
        <f>Background!D22</f>
        <v>6</v>
      </c>
      <c r="B17" s="57" t="s">
        <v>50</v>
      </c>
      <c r="C17" s="23"/>
      <c r="D17" s="23"/>
      <c r="E17" s="23"/>
      <c r="F17" s="23"/>
      <c r="G17" s="24"/>
      <c r="H17" s="170"/>
    </row>
    <row r="18" spans="1:8" x14ac:dyDescent="0.25">
      <c r="A18" s="49">
        <f>Background!D24</f>
        <v>1</v>
      </c>
      <c r="B18" s="57" t="s">
        <v>51</v>
      </c>
      <c r="C18" s="23"/>
      <c r="D18" s="23"/>
      <c r="E18" s="23"/>
      <c r="F18" s="23"/>
      <c r="G18" s="24"/>
      <c r="H18" s="170"/>
    </row>
    <row r="19" spans="1:8" x14ac:dyDescent="0.25">
      <c r="A19" s="49">
        <f>Background!D25</f>
        <v>2</v>
      </c>
      <c r="B19" s="57" t="s">
        <v>51</v>
      </c>
      <c r="C19" s="23"/>
      <c r="D19" s="23"/>
      <c r="E19" s="23"/>
      <c r="F19" s="23"/>
      <c r="G19" s="24"/>
      <c r="H19" s="170"/>
    </row>
    <row r="20" spans="1:8" x14ac:dyDescent="0.25">
      <c r="A20" s="53">
        <f>Background!D26</f>
        <v>3</v>
      </c>
      <c r="B20" s="57" t="s">
        <v>51</v>
      </c>
      <c r="C20" s="54"/>
      <c r="D20" s="54"/>
      <c r="E20" s="54"/>
      <c r="F20" s="54"/>
      <c r="G20" s="55"/>
      <c r="H20" s="170"/>
    </row>
    <row r="21" spans="1:8" x14ac:dyDescent="0.25">
      <c r="A21" s="53">
        <f>Background!D27</f>
        <v>4</v>
      </c>
      <c r="B21" s="57" t="s">
        <v>51</v>
      </c>
      <c r="C21" s="54"/>
      <c r="D21" s="54"/>
      <c r="E21" s="54"/>
      <c r="F21" s="54"/>
      <c r="G21" s="55"/>
      <c r="H21" s="170"/>
    </row>
    <row r="22" spans="1:8" x14ac:dyDescent="0.25">
      <c r="A22" s="53">
        <f>Background!D28</f>
        <v>5</v>
      </c>
      <c r="B22" s="57" t="s">
        <v>51</v>
      </c>
      <c r="C22" s="54"/>
      <c r="D22" s="54"/>
      <c r="E22" s="54"/>
      <c r="F22" s="54"/>
      <c r="G22" s="55"/>
      <c r="H22" s="170"/>
    </row>
    <row r="23" spans="1:8" x14ac:dyDescent="0.25">
      <c r="A23" s="53">
        <f>Background!D29</f>
        <v>6</v>
      </c>
      <c r="B23" s="57" t="s">
        <v>51</v>
      </c>
      <c r="C23" s="54"/>
      <c r="D23" s="54"/>
      <c r="E23" s="54"/>
      <c r="F23" s="54"/>
      <c r="G23" s="55"/>
      <c r="H23" s="170"/>
    </row>
    <row r="24" spans="1:8" x14ac:dyDescent="0.25">
      <c r="A24" s="53">
        <f>Background!D30</f>
        <v>7</v>
      </c>
      <c r="B24" s="57" t="s">
        <v>51</v>
      </c>
      <c r="C24" s="54"/>
      <c r="D24" s="54"/>
      <c r="E24" s="54"/>
      <c r="F24" s="54"/>
      <c r="G24" s="55"/>
      <c r="H24" s="170"/>
    </row>
    <row r="25" spans="1:8" x14ac:dyDescent="0.25">
      <c r="A25" s="53">
        <f>Background!D32</f>
        <v>1</v>
      </c>
      <c r="B25" s="58" t="s">
        <v>52</v>
      </c>
      <c r="C25" s="54"/>
      <c r="D25" s="54"/>
      <c r="E25" s="54"/>
      <c r="F25" s="54"/>
      <c r="G25" s="55"/>
      <c r="H25" s="170"/>
    </row>
    <row r="26" spans="1:8" x14ac:dyDescent="0.25">
      <c r="A26" s="53">
        <f>Background!D33</f>
        <v>2</v>
      </c>
      <c r="B26" s="58" t="s">
        <v>52</v>
      </c>
      <c r="C26" s="54"/>
      <c r="D26" s="54"/>
      <c r="E26" s="54"/>
      <c r="F26" s="54"/>
      <c r="G26" s="55"/>
      <c r="H26" s="170"/>
    </row>
    <row r="27" spans="1:8" x14ac:dyDescent="0.25">
      <c r="A27" s="53">
        <f>Background!D34</f>
        <v>3</v>
      </c>
      <c r="B27" s="58" t="s">
        <v>52</v>
      </c>
      <c r="C27" s="54"/>
      <c r="D27" s="54"/>
      <c r="E27" s="54"/>
      <c r="F27" s="54"/>
      <c r="G27" s="55"/>
      <c r="H27" s="170"/>
    </row>
    <row r="28" spans="1:8" x14ac:dyDescent="0.25">
      <c r="A28" s="53">
        <f>Background!D35</f>
        <v>4</v>
      </c>
      <c r="B28" s="58" t="s">
        <v>52</v>
      </c>
      <c r="C28" s="54"/>
      <c r="D28" s="54"/>
      <c r="E28" s="54"/>
      <c r="F28" s="54"/>
      <c r="G28" s="55"/>
      <c r="H28" s="170"/>
    </row>
    <row r="29" spans="1:8" x14ac:dyDescent="0.25">
      <c r="A29" s="53">
        <f>Background!D36</f>
        <v>5</v>
      </c>
      <c r="B29" s="58" t="s">
        <v>52</v>
      </c>
      <c r="C29" s="54"/>
      <c r="D29" s="54"/>
      <c r="E29" s="54"/>
      <c r="F29" s="54"/>
      <c r="G29" s="55"/>
      <c r="H29" s="170"/>
    </row>
    <row r="30" spans="1:8" x14ac:dyDescent="0.25">
      <c r="A30" s="53">
        <f>Background!D37</f>
        <v>6</v>
      </c>
      <c r="B30" s="58" t="s">
        <v>52</v>
      </c>
      <c r="C30" s="54"/>
      <c r="D30" s="54"/>
      <c r="E30" s="54"/>
      <c r="F30" s="54"/>
      <c r="G30" s="55"/>
      <c r="H30" s="170"/>
    </row>
    <row r="31" spans="1:8" x14ac:dyDescent="0.25">
      <c r="A31" s="53">
        <f>Background!D38</f>
        <v>7</v>
      </c>
      <c r="B31" s="58" t="s">
        <v>52</v>
      </c>
      <c r="C31" s="54"/>
      <c r="D31" s="54"/>
      <c r="E31" s="54"/>
      <c r="F31" s="54"/>
      <c r="G31" s="55"/>
      <c r="H31" s="170"/>
    </row>
    <row r="32" spans="1:8" x14ac:dyDescent="0.25">
      <c r="A32" s="53"/>
      <c r="B32" s="54"/>
      <c r="C32" s="54"/>
      <c r="D32" s="54"/>
      <c r="E32" s="54"/>
      <c r="F32" s="54"/>
      <c r="G32" s="55"/>
      <c r="H32" s="170"/>
    </row>
    <row r="33" spans="1:8" ht="15.75" thickBot="1" x14ac:dyDescent="0.3">
      <c r="A33" s="50"/>
      <c r="B33" s="27"/>
      <c r="C33" s="27"/>
      <c r="D33" s="27"/>
      <c r="E33" s="27"/>
      <c r="F33" s="27"/>
      <c r="G33" s="28"/>
      <c r="H33" s="170"/>
    </row>
    <row r="35" spans="1:8" x14ac:dyDescent="0.25">
      <c r="A35" s="5" t="s">
        <v>53</v>
      </c>
    </row>
    <row r="37" spans="1:8" ht="15.75" thickBot="1" x14ac:dyDescent="0.3">
      <c r="B37" s="167" t="s">
        <v>54</v>
      </c>
      <c r="C37" s="167"/>
      <c r="D37" s="167" t="s">
        <v>55</v>
      </c>
      <c r="E37" s="167"/>
      <c r="F37" s="167" t="s">
        <v>56</v>
      </c>
      <c r="G37" s="167"/>
    </row>
    <row r="38" spans="1:8" x14ac:dyDescent="0.25">
      <c r="A38" s="5" t="s">
        <v>57</v>
      </c>
      <c r="B38" s="168" t="str">
        <f>A4</f>
        <v>Literacy</v>
      </c>
      <c r="C38" s="169"/>
      <c r="D38" s="161" t="s">
        <v>275</v>
      </c>
      <c r="E38" s="161"/>
      <c r="F38" s="161" t="s">
        <v>276</v>
      </c>
      <c r="G38" s="162"/>
    </row>
    <row r="39" spans="1:8" x14ac:dyDescent="0.25">
      <c r="A39" s="5"/>
      <c r="B39" s="165"/>
      <c r="C39" s="166"/>
      <c r="D39" s="163"/>
      <c r="E39" s="163"/>
      <c r="F39" s="163"/>
      <c r="G39" s="164"/>
    </row>
    <row r="40" spans="1:8" ht="15.75" thickBot="1" x14ac:dyDescent="0.3">
      <c r="A40" s="5"/>
      <c r="B40" s="165"/>
      <c r="C40" s="166"/>
      <c r="D40" s="163"/>
      <c r="E40" s="163"/>
      <c r="F40" s="163"/>
      <c r="G40" s="164"/>
    </row>
    <row r="41" spans="1:8" x14ac:dyDescent="0.25">
      <c r="A41" s="5" t="s">
        <v>58</v>
      </c>
      <c r="B41" s="165" t="str">
        <f>A5</f>
        <v>Numeracy</v>
      </c>
      <c r="C41" s="166"/>
      <c r="D41" s="161" t="s">
        <v>275</v>
      </c>
      <c r="E41" s="161"/>
      <c r="F41" s="161" t="s">
        <v>276</v>
      </c>
      <c r="G41" s="162"/>
    </row>
    <row r="42" spans="1:8" x14ac:dyDescent="0.25">
      <c r="A42" s="5"/>
      <c r="B42" s="165"/>
      <c r="C42" s="166"/>
      <c r="D42" s="163"/>
      <c r="E42" s="163"/>
      <c r="F42" s="163"/>
      <c r="G42" s="164"/>
    </row>
    <row r="43" spans="1:8" ht="15.75" thickBot="1" x14ac:dyDescent="0.3">
      <c r="A43" s="5"/>
      <c r="B43" s="165"/>
      <c r="C43" s="166"/>
      <c r="D43" s="163"/>
      <c r="E43" s="163"/>
      <c r="F43" s="163"/>
      <c r="G43" s="164"/>
    </row>
    <row r="44" spans="1:8" x14ac:dyDescent="0.25">
      <c r="A44" s="5" t="s">
        <v>59</v>
      </c>
      <c r="B44" s="165" t="str">
        <f>A6</f>
        <v>Reducing the impact of poverty</v>
      </c>
      <c r="C44" s="166"/>
      <c r="D44" s="161" t="s">
        <v>275</v>
      </c>
      <c r="E44" s="161"/>
      <c r="F44" s="161" t="s">
        <v>276</v>
      </c>
      <c r="G44" s="162"/>
    </row>
    <row r="45" spans="1:8" x14ac:dyDescent="0.25">
      <c r="A45" s="5"/>
      <c r="B45" s="165"/>
      <c r="C45" s="166"/>
      <c r="D45" s="163"/>
      <c r="E45" s="163"/>
      <c r="F45" s="163"/>
      <c r="G45" s="164"/>
    </row>
    <row r="46" spans="1:8" ht="15.75" thickBot="1" x14ac:dyDescent="0.3">
      <c r="A46" s="5"/>
      <c r="B46" s="165"/>
      <c r="C46" s="166"/>
      <c r="D46" s="163"/>
      <c r="E46" s="163"/>
      <c r="F46" s="163"/>
      <c r="G46" s="164"/>
    </row>
    <row r="47" spans="1:8" x14ac:dyDescent="0.25">
      <c r="A47" s="5" t="s">
        <v>60</v>
      </c>
      <c r="B47" s="165" t="str">
        <f>A7</f>
        <v>ICT</v>
      </c>
      <c r="C47" s="166"/>
      <c r="D47" s="161" t="s">
        <v>275</v>
      </c>
      <c r="E47" s="161"/>
      <c r="F47" s="161" t="s">
        <v>276</v>
      </c>
      <c r="G47" s="162"/>
    </row>
    <row r="48" spans="1:8" x14ac:dyDescent="0.25">
      <c r="A48" s="5"/>
      <c r="B48" s="165"/>
      <c r="C48" s="166"/>
      <c r="D48" s="163"/>
      <c r="E48" s="163"/>
      <c r="F48" s="163"/>
      <c r="G48" s="164"/>
    </row>
    <row r="49" spans="1:7" ht="15.75" thickBot="1" x14ac:dyDescent="0.3">
      <c r="A49" s="5"/>
      <c r="B49" s="165"/>
      <c r="C49" s="166"/>
      <c r="D49" s="163"/>
      <c r="E49" s="163"/>
      <c r="F49" s="163"/>
      <c r="G49" s="164"/>
    </row>
    <row r="50" spans="1:7" x14ac:dyDescent="0.25">
      <c r="A50" s="5" t="s">
        <v>61</v>
      </c>
      <c r="B50" s="165" t="str">
        <f>A8</f>
        <v>Improving the quality of leadership</v>
      </c>
      <c r="C50" s="166"/>
      <c r="D50" s="161" t="s">
        <v>275</v>
      </c>
      <c r="E50" s="161"/>
      <c r="F50" s="161" t="s">
        <v>276</v>
      </c>
      <c r="G50" s="162"/>
    </row>
    <row r="51" spans="1:7" x14ac:dyDescent="0.25">
      <c r="B51" s="165"/>
      <c r="C51" s="166"/>
      <c r="D51" s="163"/>
      <c r="E51" s="163"/>
      <c r="F51" s="163"/>
      <c r="G51" s="164"/>
    </row>
    <row r="52" spans="1:7" ht="15.75" thickBot="1" x14ac:dyDescent="0.3">
      <c r="B52" s="165"/>
      <c r="C52" s="166"/>
      <c r="D52" s="163"/>
      <c r="E52" s="163"/>
      <c r="F52" s="163"/>
      <c r="G52" s="164"/>
    </row>
    <row r="53" spans="1:7" x14ac:dyDescent="0.25">
      <c r="A53" s="5" t="s">
        <v>62</v>
      </c>
      <c r="B53" s="165" t="str">
        <f>A9</f>
        <v>Improving the quality of teaching</v>
      </c>
      <c r="C53" s="166"/>
      <c r="D53" s="161" t="s">
        <v>275</v>
      </c>
      <c r="E53" s="161"/>
      <c r="F53" s="161" t="s">
        <v>276</v>
      </c>
      <c r="G53" s="162"/>
    </row>
    <row r="54" spans="1:7" x14ac:dyDescent="0.25">
      <c r="B54" s="165"/>
      <c r="C54" s="166"/>
      <c r="D54" s="163"/>
      <c r="E54" s="163"/>
      <c r="F54" s="163"/>
      <c r="G54" s="164"/>
    </row>
    <row r="55" spans="1:7" ht="15.75" thickBot="1" x14ac:dyDescent="0.3">
      <c r="B55" s="165"/>
      <c r="C55" s="166"/>
      <c r="D55" s="163"/>
      <c r="E55" s="163"/>
      <c r="F55" s="163"/>
      <c r="G55" s="164"/>
    </row>
    <row r="56" spans="1:7" x14ac:dyDescent="0.25">
      <c r="A56" s="5" t="s">
        <v>63</v>
      </c>
      <c r="B56" s="165" t="str">
        <f>A10</f>
        <v>Improving the quality of assessment</v>
      </c>
      <c r="C56" s="166"/>
      <c r="D56" s="161" t="s">
        <v>275</v>
      </c>
      <c r="E56" s="161"/>
      <c r="F56" s="161" t="s">
        <v>276</v>
      </c>
      <c r="G56" s="162"/>
    </row>
    <row r="57" spans="1:7" x14ac:dyDescent="0.25">
      <c r="B57" s="165"/>
      <c r="C57" s="166"/>
      <c r="D57" s="163"/>
      <c r="E57" s="163"/>
      <c r="F57" s="163"/>
      <c r="G57" s="164"/>
    </row>
    <row r="58" spans="1:7" ht="15.75" thickBot="1" x14ac:dyDescent="0.3">
      <c r="B58" s="172"/>
      <c r="C58" s="173"/>
      <c r="D58" s="163"/>
      <c r="E58" s="163"/>
      <c r="F58" s="163"/>
      <c r="G58" s="164"/>
    </row>
    <row r="59" spans="1:7" x14ac:dyDescent="0.25">
      <c r="A59" s="5" t="s">
        <v>64</v>
      </c>
      <c r="B59" s="165" t="str">
        <f>A11</f>
        <v>Improving attendance</v>
      </c>
      <c r="C59" s="166"/>
      <c r="D59" s="161" t="s">
        <v>275</v>
      </c>
      <c r="E59" s="161"/>
      <c r="F59" s="161" t="s">
        <v>276</v>
      </c>
      <c r="G59" s="162"/>
    </row>
    <row r="60" spans="1:7" x14ac:dyDescent="0.25">
      <c r="B60" s="165"/>
      <c r="C60" s="166"/>
      <c r="D60" s="163"/>
      <c r="E60" s="163"/>
      <c r="F60" s="163"/>
      <c r="G60" s="164"/>
    </row>
    <row r="61" spans="1:7" ht="15.75" thickBot="1" x14ac:dyDescent="0.3">
      <c r="B61" s="172"/>
      <c r="C61" s="173"/>
      <c r="D61" s="163"/>
      <c r="E61" s="163"/>
      <c r="F61" s="163"/>
      <c r="G61" s="164"/>
    </row>
  </sheetData>
  <mergeCells count="30">
    <mergeCell ref="B59:C61"/>
    <mergeCell ref="D59:E61"/>
    <mergeCell ref="F59:G61"/>
    <mergeCell ref="F41:G43"/>
    <mergeCell ref="D44:E46"/>
    <mergeCell ref="F44:G46"/>
    <mergeCell ref="D47:E49"/>
    <mergeCell ref="B41:C43"/>
    <mergeCell ref="B56:C58"/>
    <mergeCell ref="D56:E58"/>
    <mergeCell ref="F56:G58"/>
    <mergeCell ref="F47:G49"/>
    <mergeCell ref="D50:E52"/>
    <mergeCell ref="F50:G52"/>
    <mergeCell ref="B53:C55"/>
    <mergeCell ref="D53:E55"/>
    <mergeCell ref="A1:I1"/>
    <mergeCell ref="B37:C37"/>
    <mergeCell ref="D37:E37"/>
    <mergeCell ref="F37:G37"/>
    <mergeCell ref="B38:C40"/>
    <mergeCell ref="H11:H33"/>
    <mergeCell ref="H4:H10"/>
    <mergeCell ref="F53:G55"/>
    <mergeCell ref="B44:C46"/>
    <mergeCell ref="B47:C49"/>
    <mergeCell ref="B50:C52"/>
    <mergeCell ref="D38:E40"/>
    <mergeCell ref="F38:G40"/>
    <mergeCell ref="D41:E4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4"/>
  <sheetViews>
    <sheetView showGridLines="0" showRowColHeaders="0" workbookViewId="0">
      <selection activeCell="N14" sqref="N14"/>
    </sheetView>
  </sheetViews>
  <sheetFormatPr defaultRowHeight="15" x14ac:dyDescent="0.25"/>
  <cols>
    <col min="1" max="1" width="15.375" style="5" bestFit="1" customWidth="1"/>
    <col min="2" max="2" width="15.375" style="5" customWidth="1"/>
    <col min="3" max="3" width="9.625" style="5" bestFit="1" customWidth="1"/>
    <col min="4" max="4" width="9.625" style="31" bestFit="1" customWidth="1"/>
    <col min="5" max="9" width="9.625" style="5" bestFit="1" customWidth="1"/>
    <col min="10" max="16384" width="9" style="5"/>
  </cols>
  <sheetData>
    <row r="1" spans="1:13" ht="33.75" x14ac:dyDescent="0.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</row>
    <row r="3" spans="1:13" x14ac:dyDescent="0.25">
      <c r="A3" s="5" t="s">
        <v>65</v>
      </c>
      <c r="D3" s="47"/>
    </row>
    <row r="4" spans="1:13" ht="15.75" thickBot="1" x14ac:dyDescent="0.3">
      <c r="D4" s="47"/>
    </row>
    <row r="5" spans="1:13" x14ac:dyDescent="0.25">
      <c r="A5" s="11" t="s">
        <v>66</v>
      </c>
      <c r="B5" s="63" t="s">
        <v>45</v>
      </c>
      <c r="C5" s="12" t="s">
        <v>67</v>
      </c>
      <c r="D5" s="45" t="s">
        <v>68</v>
      </c>
      <c r="E5" s="12" t="s">
        <v>69</v>
      </c>
      <c r="F5" s="12" t="s">
        <v>70</v>
      </c>
      <c r="G5" s="12" t="s">
        <v>71</v>
      </c>
      <c r="H5" s="12" t="s">
        <v>72</v>
      </c>
      <c r="I5" s="36" t="s">
        <v>73</v>
      </c>
      <c r="J5" s="184" t="s">
        <v>277</v>
      </c>
      <c r="K5" s="184"/>
      <c r="L5" s="184"/>
      <c r="M5" s="184"/>
    </row>
    <row r="6" spans="1:13" x14ac:dyDescent="0.25">
      <c r="A6" s="17" t="s">
        <v>75</v>
      </c>
      <c r="B6" s="64"/>
      <c r="C6" s="16"/>
      <c r="D6" s="69"/>
      <c r="E6" s="16"/>
      <c r="F6" s="16"/>
      <c r="G6" s="16"/>
      <c r="H6" s="16"/>
      <c r="I6" s="37"/>
      <c r="J6" s="185" t="s">
        <v>76</v>
      </c>
      <c r="K6" s="186"/>
      <c r="L6" s="186"/>
      <c r="M6" s="187"/>
    </row>
    <row r="7" spans="1:13" x14ac:dyDescent="0.25">
      <c r="A7" s="13" t="s">
        <v>77</v>
      </c>
      <c r="B7" s="65" t="str">
        <f>' Action plan '!F4</f>
        <v>test r</v>
      </c>
      <c r="C7" s="35">
        <f>' Action plan '!E4</f>
        <v>42125</v>
      </c>
      <c r="D7" s="35">
        <f>' Action plan '!E5</f>
        <v>0</v>
      </c>
      <c r="E7" s="35">
        <f>' Action plan '!E6</f>
        <v>0</v>
      </c>
      <c r="F7" s="35">
        <f>' Action plan '!E7</f>
        <v>0</v>
      </c>
      <c r="G7" s="35">
        <f>' Action plan '!E8</f>
        <v>0</v>
      </c>
      <c r="H7" s="35">
        <f>' Action plan '!E9</f>
        <v>0</v>
      </c>
      <c r="I7" s="61">
        <f>' Action plan '!E10</f>
        <v>0</v>
      </c>
      <c r="J7" s="188"/>
      <c r="K7" s="189"/>
      <c r="L7" s="189"/>
      <c r="M7" s="190"/>
    </row>
    <row r="8" spans="1:13" x14ac:dyDescent="0.25">
      <c r="A8" s="13" t="s">
        <v>78</v>
      </c>
      <c r="B8" s="65" t="str">
        <f>' Action plan '!F11</f>
        <v>test 1</v>
      </c>
      <c r="C8" s="35">
        <f>' Action plan '!E11</f>
        <v>0</v>
      </c>
      <c r="D8" s="35">
        <f>' Action plan '!E12</f>
        <v>0</v>
      </c>
      <c r="E8" s="35">
        <f>' Action plan '!E13</f>
        <v>0</v>
      </c>
      <c r="F8" s="35">
        <f>' Action plan '!E14</f>
        <v>0</v>
      </c>
      <c r="G8" s="35">
        <f>' Action plan '!E15</f>
        <v>0</v>
      </c>
      <c r="H8" s="35">
        <f>' Action plan '!E16</f>
        <v>0</v>
      </c>
      <c r="I8" s="61">
        <f>' Action plan '!E17</f>
        <v>0</v>
      </c>
      <c r="J8" s="188"/>
      <c r="K8" s="189"/>
      <c r="L8" s="189"/>
      <c r="M8" s="190"/>
    </row>
    <row r="9" spans="1:13" x14ac:dyDescent="0.25">
      <c r="A9" s="13" t="s">
        <v>79</v>
      </c>
      <c r="B9" s="65" t="str">
        <f>' Action plan '!F18</f>
        <v>test 2</v>
      </c>
      <c r="C9" s="35">
        <f>' Action plan '!E18</f>
        <v>0</v>
      </c>
      <c r="D9" s="35">
        <f>' Action plan '!E19</f>
        <v>0</v>
      </c>
      <c r="E9" s="35">
        <f>' Action plan '!E20</f>
        <v>0</v>
      </c>
      <c r="F9" s="35">
        <f>' Action plan '!E21</f>
        <v>0</v>
      </c>
      <c r="G9" s="35">
        <f>' Action plan '!E22</f>
        <v>0</v>
      </c>
      <c r="H9" s="35">
        <f>' Action plan '!E23</f>
        <v>0</v>
      </c>
      <c r="I9" s="61">
        <f>' Action plan '!E24</f>
        <v>0</v>
      </c>
      <c r="J9" s="188"/>
      <c r="K9" s="189"/>
      <c r="L9" s="189"/>
      <c r="M9" s="190"/>
    </row>
    <row r="10" spans="1:13" x14ac:dyDescent="0.25">
      <c r="A10" s="13" t="s">
        <v>80</v>
      </c>
      <c r="B10" s="65" t="str">
        <f>' Action plan '!F25</f>
        <v>test 3</v>
      </c>
      <c r="C10" s="35">
        <f>' Action plan '!E25</f>
        <v>0</v>
      </c>
      <c r="D10" s="35">
        <f>' Action plan '!E26</f>
        <v>0</v>
      </c>
      <c r="E10" s="35">
        <f>' Action plan '!E27</f>
        <v>0</v>
      </c>
      <c r="F10" s="35">
        <f>' Action plan '!E28</f>
        <v>0</v>
      </c>
      <c r="G10" s="35">
        <f>' Action plan '!E29</f>
        <v>0</v>
      </c>
      <c r="H10" s="35">
        <f>' Action plan '!E30</f>
        <v>0</v>
      </c>
      <c r="I10" s="61">
        <f>' Action plan '!E31</f>
        <v>0</v>
      </c>
      <c r="J10" s="188"/>
      <c r="K10" s="189"/>
      <c r="L10" s="189"/>
      <c r="M10" s="190"/>
    </row>
    <row r="11" spans="1:13" x14ac:dyDescent="0.25">
      <c r="A11" s="13" t="s">
        <v>81</v>
      </c>
      <c r="B11" s="65" t="str">
        <f>' Action plan '!F32</f>
        <v>test 4</v>
      </c>
      <c r="C11" s="35">
        <f>' Action plan '!E32</f>
        <v>0</v>
      </c>
      <c r="D11" s="35">
        <f>' Action plan '!E33</f>
        <v>0</v>
      </c>
      <c r="E11" s="35">
        <f>' Action plan '!E34</f>
        <v>0</v>
      </c>
      <c r="F11" s="35">
        <f>' Action plan '!E35</f>
        <v>0</v>
      </c>
      <c r="G11" s="35">
        <f>' Action plan '!E36</f>
        <v>0</v>
      </c>
      <c r="H11" s="35">
        <f>' Action plan '!E37</f>
        <v>0</v>
      </c>
      <c r="I11" s="61">
        <f>' Action plan '!E38</f>
        <v>0</v>
      </c>
      <c r="J11" s="188"/>
      <c r="K11" s="189"/>
      <c r="L11" s="189"/>
      <c r="M11" s="190"/>
    </row>
    <row r="12" spans="1:13" x14ac:dyDescent="0.25">
      <c r="A12" s="13" t="s">
        <v>82</v>
      </c>
      <c r="B12" s="65" t="str">
        <f>' Action plan '!F39</f>
        <v>test 5</v>
      </c>
      <c r="C12" s="35">
        <f>' Action plan '!E39</f>
        <v>0</v>
      </c>
      <c r="D12" s="35">
        <f>' Action plan '!E40</f>
        <v>0</v>
      </c>
      <c r="E12" s="35">
        <f>' Action plan '!E41</f>
        <v>0</v>
      </c>
      <c r="F12" s="35">
        <f>' Action plan '!E42</f>
        <v>0</v>
      </c>
      <c r="G12" s="35">
        <f>' Action plan '!E43</f>
        <v>0</v>
      </c>
      <c r="H12" s="35">
        <f>' Action plan '!E44</f>
        <v>0</v>
      </c>
      <c r="I12" s="61">
        <f>' Action plan '!E45</f>
        <v>0</v>
      </c>
      <c r="J12" s="188"/>
      <c r="K12" s="189"/>
      <c r="L12" s="189"/>
      <c r="M12" s="190"/>
    </row>
    <row r="13" spans="1:13" ht="15.75" thickBot="1" x14ac:dyDescent="0.3">
      <c r="A13" s="14" t="s">
        <v>83</v>
      </c>
      <c r="B13" s="66" t="str">
        <f>' Action plan '!F46</f>
        <v>test 6</v>
      </c>
      <c r="C13" s="40">
        <f>' Action plan '!E46</f>
        <v>0</v>
      </c>
      <c r="D13" s="40">
        <f>' Action plan '!E47</f>
        <v>0</v>
      </c>
      <c r="E13" s="40">
        <f>' Action plan '!E48</f>
        <v>0</v>
      </c>
      <c r="F13" s="40">
        <f>' Action plan '!E49</f>
        <v>0</v>
      </c>
      <c r="G13" s="40">
        <f>' Action plan '!E50</f>
        <v>0</v>
      </c>
      <c r="H13" s="40">
        <f>' Action plan '!E51</f>
        <v>0</v>
      </c>
      <c r="I13" s="62">
        <f>' Action plan '!E52</f>
        <v>0</v>
      </c>
      <c r="J13" s="191"/>
      <c r="K13" s="192"/>
      <c r="L13" s="192"/>
      <c r="M13" s="193"/>
    </row>
    <row r="14" spans="1:13" ht="15.75" thickBot="1" x14ac:dyDescent="0.3">
      <c r="D14" s="47"/>
    </row>
    <row r="15" spans="1:13" ht="30" x14ac:dyDescent="0.25">
      <c r="A15" s="8" t="s">
        <v>84</v>
      </c>
      <c r="B15" s="63" t="s">
        <v>45</v>
      </c>
      <c r="C15" s="12" t="s">
        <v>44</v>
      </c>
      <c r="D15" s="73" t="s">
        <v>85</v>
      </c>
      <c r="E15" s="178" t="s">
        <v>74</v>
      </c>
      <c r="F15" s="178"/>
      <c r="G15" s="178"/>
      <c r="H15" s="178"/>
      <c r="I15" s="178"/>
      <c r="J15" s="178"/>
      <c r="K15" s="178"/>
      <c r="L15" s="178"/>
      <c r="M15" s="179"/>
    </row>
    <row r="16" spans="1:13" x14ac:dyDescent="0.25">
      <c r="A16" s="15" t="s">
        <v>75</v>
      </c>
      <c r="B16" s="67" t="str">
        <f>' Action plan '!F53</f>
        <v>lon</v>
      </c>
      <c r="C16" s="32">
        <f>' Action plan '!E53</f>
        <v>0</v>
      </c>
      <c r="D16" s="33">
        <f>' Action plan '!D53</f>
        <v>0</v>
      </c>
      <c r="E16" s="180" t="s">
        <v>278</v>
      </c>
      <c r="F16" s="180"/>
      <c r="G16" s="180"/>
      <c r="H16" s="180"/>
      <c r="I16" s="180"/>
      <c r="J16" s="180"/>
      <c r="K16" s="180"/>
      <c r="L16" s="180"/>
      <c r="M16" s="181"/>
    </row>
    <row r="17" spans="1:13" x14ac:dyDescent="0.25">
      <c r="A17" s="15" t="s">
        <v>77</v>
      </c>
      <c r="B17" s="67" t="str">
        <f>' Action plan '!F54</f>
        <v>lor</v>
      </c>
      <c r="C17" s="32">
        <f>' Action plan '!E54</f>
        <v>0</v>
      </c>
      <c r="D17" s="33">
        <f>' Action plan '!D54</f>
        <v>0</v>
      </c>
      <c r="E17" s="180" t="s">
        <v>279</v>
      </c>
      <c r="F17" s="180"/>
      <c r="G17" s="180"/>
      <c r="H17" s="180"/>
      <c r="I17" s="180"/>
      <c r="J17" s="180"/>
      <c r="K17" s="180"/>
      <c r="L17" s="180"/>
      <c r="M17" s="181"/>
    </row>
    <row r="18" spans="1:13" x14ac:dyDescent="0.25">
      <c r="A18" s="13" t="s">
        <v>78</v>
      </c>
      <c r="B18" s="67" t="str">
        <f>' Action plan '!F55</f>
        <v>lo1</v>
      </c>
      <c r="C18" s="32">
        <f>' Action plan '!E55</f>
        <v>0</v>
      </c>
      <c r="D18" s="33">
        <f>' Action plan '!D55</f>
        <v>0</v>
      </c>
      <c r="E18" s="180" t="s">
        <v>280</v>
      </c>
      <c r="F18" s="180"/>
      <c r="G18" s="180"/>
      <c r="H18" s="180"/>
      <c r="I18" s="180"/>
      <c r="J18" s="180"/>
      <c r="K18" s="180"/>
      <c r="L18" s="180"/>
      <c r="M18" s="181"/>
    </row>
    <row r="19" spans="1:13" x14ac:dyDescent="0.25">
      <c r="A19" s="13" t="s">
        <v>79</v>
      </c>
      <c r="B19" s="67" t="str">
        <f>' Action plan '!F56</f>
        <v>lo2</v>
      </c>
      <c r="C19" s="32">
        <f>' Action plan '!E56</f>
        <v>0</v>
      </c>
      <c r="D19" s="33">
        <f>' Action plan '!D56</f>
        <v>0</v>
      </c>
      <c r="E19" s="180" t="s">
        <v>281</v>
      </c>
      <c r="F19" s="180"/>
      <c r="G19" s="180"/>
      <c r="H19" s="180"/>
      <c r="I19" s="180"/>
      <c r="J19" s="180"/>
      <c r="K19" s="180"/>
      <c r="L19" s="180"/>
      <c r="M19" s="181"/>
    </row>
    <row r="20" spans="1:13" x14ac:dyDescent="0.25">
      <c r="A20" s="13" t="s">
        <v>80</v>
      </c>
      <c r="B20" s="67" t="str">
        <f>' Action plan '!F57</f>
        <v>lo3</v>
      </c>
      <c r="C20" s="32">
        <f>' Action plan '!E57</f>
        <v>0</v>
      </c>
      <c r="D20" s="33">
        <f>' Action plan '!D57</f>
        <v>0</v>
      </c>
      <c r="E20" s="180" t="s">
        <v>282</v>
      </c>
      <c r="F20" s="180"/>
      <c r="G20" s="180"/>
      <c r="H20" s="180"/>
      <c r="I20" s="180"/>
      <c r="J20" s="180"/>
      <c r="K20" s="180"/>
      <c r="L20" s="180"/>
      <c r="M20" s="181"/>
    </row>
    <row r="21" spans="1:13" x14ac:dyDescent="0.25">
      <c r="A21" s="13" t="s">
        <v>81</v>
      </c>
      <c r="B21" s="67" t="str">
        <f>' Action plan '!F58</f>
        <v>lo4</v>
      </c>
      <c r="C21" s="32">
        <f>' Action plan '!E58</f>
        <v>0</v>
      </c>
      <c r="D21" s="33">
        <f>' Action plan '!D58</f>
        <v>0</v>
      </c>
      <c r="E21" s="180" t="s">
        <v>283</v>
      </c>
      <c r="F21" s="180"/>
      <c r="G21" s="180"/>
      <c r="H21" s="180"/>
      <c r="I21" s="180"/>
      <c r="J21" s="180"/>
      <c r="K21" s="180"/>
      <c r="L21" s="180"/>
      <c r="M21" s="181"/>
    </row>
    <row r="22" spans="1:13" x14ac:dyDescent="0.25">
      <c r="A22" s="13" t="s">
        <v>82</v>
      </c>
      <c r="B22" s="67" t="str">
        <f>' Action plan '!F59</f>
        <v>lo5</v>
      </c>
      <c r="C22" s="32">
        <f>' Action plan '!E59</f>
        <v>0</v>
      </c>
      <c r="D22" s="33">
        <f>' Action plan '!D59</f>
        <v>0</v>
      </c>
      <c r="E22" s="180" t="s">
        <v>284</v>
      </c>
      <c r="F22" s="180"/>
      <c r="G22" s="180"/>
      <c r="H22" s="180"/>
      <c r="I22" s="180"/>
      <c r="J22" s="180"/>
      <c r="K22" s="180"/>
      <c r="L22" s="180"/>
      <c r="M22" s="181"/>
    </row>
    <row r="23" spans="1:13" ht="15.75" thickBot="1" x14ac:dyDescent="0.3">
      <c r="A23" s="14" t="s">
        <v>83</v>
      </c>
      <c r="B23" s="115" t="str">
        <f>' Action plan '!F60</f>
        <v>lo6</v>
      </c>
      <c r="C23" s="41">
        <f>' Action plan '!E60</f>
        <v>0</v>
      </c>
      <c r="D23" s="70">
        <f>' Action plan '!D60</f>
        <v>0</v>
      </c>
      <c r="E23" s="182" t="s">
        <v>285</v>
      </c>
      <c r="F23" s="182"/>
      <c r="G23" s="182"/>
      <c r="H23" s="182"/>
      <c r="I23" s="182"/>
      <c r="J23" s="182"/>
      <c r="K23" s="182"/>
      <c r="L23" s="182"/>
      <c r="M23" s="183"/>
    </row>
    <row r="24" spans="1:13" ht="15.75" thickBot="1" x14ac:dyDescent="0.3">
      <c r="D24" s="47"/>
    </row>
    <row r="25" spans="1:13" x14ac:dyDescent="0.25">
      <c r="A25" s="11" t="s">
        <v>86</v>
      </c>
      <c r="B25" s="63" t="s">
        <v>45</v>
      </c>
      <c r="C25" s="12" t="s">
        <v>87</v>
      </c>
      <c r="D25" s="45" t="s">
        <v>44</v>
      </c>
      <c r="E25" s="12" t="s">
        <v>88</v>
      </c>
      <c r="F25" s="12" t="s">
        <v>44</v>
      </c>
      <c r="G25" s="194" t="s">
        <v>74</v>
      </c>
      <c r="H25" s="194"/>
      <c r="I25" s="194"/>
      <c r="J25" s="194"/>
      <c r="K25" s="194"/>
      <c r="L25" s="194"/>
      <c r="M25" s="195"/>
    </row>
    <row r="26" spans="1:13" x14ac:dyDescent="0.25">
      <c r="A26" s="17" t="s">
        <v>77</v>
      </c>
      <c r="B26" s="68" t="str">
        <f>' Action plan '!F63</f>
        <v>bsr</v>
      </c>
      <c r="C26" s="33">
        <f>' Action plan '!D63</f>
        <v>0</v>
      </c>
      <c r="D26" s="34">
        <f>' Action plan '!E63</f>
        <v>0</v>
      </c>
      <c r="E26" s="33">
        <f>' Action plan '!D64</f>
        <v>0</v>
      </c>
      <c r="F26" s="34">
        <f>' Action plan '!E64</f>
        <v>0</v>
      </c>
      <c r="G26" s="180" t="s">
        <v>286</v>
      </c>
      <c r="H26" s="180"/>
      <c r="I26" s="180"/>
      <c r="J26" s="180"/>
      <c r="K26" s="180"/>
      <c r="L26" s="180"/>
      <c r="M26" s="181"/>
    </row>
    <row r="27" spans="1:13" x14ac:dyDescent="0.25">
      <c r="A27" s="13" t="s">
        <v>78</v>
      </c>
      <c r="B27" s="68" t="str">
        <f>' Action plan '!F65</f>
        <v>bs1</v>
      </c>
      <c r="C27" s="19">
        <f>' Action plan '!D65</f>
        <v>0</v>
      </c>
      <c r="D27" s="35">
        <f>' Action plan '!E65</f>
        <v>0</v>
      </c>
      <c r="E27" s="19">
        <f>' Action plan '!D66</f>
        <v>0</v>
      </c>
      <c r="F27" s="35">
        <f>' Action plan '!E66</f>
        <v>0</v>
      </c>
      <c r="G27" s="180" t="s">
        <v>287</v>
      </c>
      <c r="H27" s="180"/>
      <c r="I27" s="180"/>
      <c r="J27" s="180"/>
      <c r="K27" s="180"/>
      <c r="L27" s="180"/>
      <c r="M27" s="181"/>
    </row>
    <row r="28" spans="1:13" x14ac:dyDescent="0.25">
      <c r="A28" s="13" t="s">
        <v>79</v>
      </c>
      <c r="B28" s="68" t="str">
        <f>' Action plan '!F67</f>
        <v>bs2</v>
      </c>
      <c r="C28" s="19">
        <f>' Action plan '!D67</f>
        <v>0</v>
      </c>
      <c r="D28" s="35">
        <f>' Action plan '!E67</f>
        <v>0</v>
      </c>
      <c r="E28" s="19">
        <f>' Action plan '!D68</f>
        <v>0</v>
      </c>
      <c r="F28" s="35">
        <f>' Action plan '!E68</f>
        <v>0</v>
      </c>
      <c r="G28" s="180" t="s">
        <v>279</v>
      </c>
      <c r="H28" s="180"/>
      <c r="I28" s="180"/>
      <c r="J28" s="180"/>
      <c r="K28" s="180"/>
      <c r="L28" s="180"/>
      <c r="M28" s="181"/>
    </row>
    <row r="29" spans="1:13" x14ac:dyDescent="0.25">
      <c r="A29" s="13" t="s">
        <v>80</v>
      </c>
      <c r="B29" s="68" t="str">
        <f>' Action plan '!F69</f>
        <v>bs3</v>
      </c>
      <c r="C29" s="19">
        <f>' Action plan '!D69</f>
        <v>0</v>
      </c>
      <c r="D29" s="35">
        <f>' Action plan '!E69</f>
        <v>0</v>
      </c>
      <c r="E29" s="19">
        <f>' Action plan '!D70</f>
        <v>0</v>
      </c>
      <c r="F29" s="35">
        <f>' Action plan '!E70</f>
        <v>0</v>
      </c>
      <c r="G29" s="180" t="s">
        <v>280</v>
      </c>
      <c r="H29" s="180"/>
      <c r="I29" s="180"/>
      <c r="J29" s="180"/>
      <c r="K29" s="180"/>
      <c r="L29" s="180"/>
      <c r="M29" s="181"/>
    </row>
    <row r="30" spans="1:13" x14ac:dyDescent="0.25">
      <c r="A30" s="13" t="s">
        <v>81</v>
      </c>
      <c r="B30" s="68" t="str">
        <f>' Action plan '!F71</f>
        <v>bs4</v>
      </c>
      <c r="C30" s="19">
        <f>' Action plan '!D71</f>
        <v>0</v>
      </c>
      <c r="D30" s="35">
        <f>' Action plan '!E71</f>
        <v>0</v>
      </c>
      <c r="E30" s="19">
        <f>' Action plan '!D72</f>
        <v>0</v>
      </c>
      <c r="F30" s="35">
        <f>' Action plan '!E72</f>
        <v>0</v>
      </c>
      <c r="G30" s="180" t="s">
        <v>281</v>
      </c>
      <c r="H30" s="180"/>
      <c r="I30" s="180"/>
      <c r="J30" s="180"/>
      <c r="K30" s="180"/>
      <c r="L30" s="180"/>
      <c r="M30" s="181"/>
    </row>
    <row r="31" spans="1:13" x14ac:dyDescent="0.25">
      <c r="A31" s="13" t="s">
        <v>82</v>
      </c>
      <c r="B31" s="68" t="str">
        <f>' Action plan '!F73</f>
        <v>bs5</v>
      </c>
      <c r="C31" s="19">
        <f>' Action plan '!D73</f>
        <v>0</v>
      </c>
      <c r="D31" s="35">
        <f>' Action plan '!E73</f>
        <v>0</v>
      </c>
      <c r="E31" s="19">
        <f>' Action plan '!D74</f>
        <v>0</v>
      </c>
      <c r="F31" s="35">
        <f>' Action plan '!E74</f>
        <v>0</v>
      </c>
      <c r="G31" s="180" t="s">
        <v>282</v>
      </c>
      <c r="H31" s="180"/>
      <c r="I31" s="180"/>
      <c r="J31" s="180"/>
      <c r="K31" s="180"/>
      <c r="L31" s="180"/>
      <c r="M31" s="181"/>
    </row>
    <row r="32" spans="1:13" ht="15.75" thickBot="1" x14ac:dyDescent="0.3">
      <c r="A32" s="14" t="s">
        <v>83</v>
      </c>
      <c r="B32" s="68" t="str">
        <f>' Action plan '!F75</f>
        <v>bs6</v>
      </c>
      <c r="C32" s="20">
        <f>' Action plan '!D75</f>
        <v>0</v>
      </c>
      <c r="D32" s="40">
        <f>' Action plan '!E75</f>
        <v>0</v>
      </c>
      <c r="E32" s="20">
        <f>' Action plan '!D76</f>
        <v>0</v>
      </c>
      <c r="F32" s="40">
        <f>' Action plan '!E76</f>
        <v>0</v>
      </c>
      <c r="G32" s="182" t="s">
        <v>283</v>
      </c>
      <c r="H32" s="182"/>
      <c r="I32" s="182"/>
      <c r="J32" s="182"/>
      <c r="K32" s="182"/>
      <c r="L32" s="182"/>
      <c r="M32" s="183"/>
    </row>
    <row r="33" spans="1:13" ht="15.75" thickBot="1" x14ac:dyDescent="0.3">
      <c r="D33" s="47"/>
    </row>
    <row r="34" spans="1:13" x14ac:dyDescent="0.25">
      <c r="A34" s="11" t="s">
        <v>89</v>
      </c>
      <c r="B34" s="63" t="s">
        <v>45</v>
      </c>
      <c r="C34" s="12" t="s">
        <v>44</v>
      </c>
      <c r="D34" s="45" t="s">
        <v>85</v>
      </c>
      <c r="E34" s="178" t="s">
        <v>74</v>
      </c>
      <c r="F34" s="178"/>
      <c r="G34" s="178"/>
      <c r="H34" s="178"/>
      <c r="I34" s="178"/>
      <c r="J34" s="178"/>
      <c r="K34" s="178"/>
      <c r="L34" s="178"/>
      <c r="M34" s="179"/>
    </row>
    <row r="35" spans="1:13" x14ac:dyDescent="0.25">
      <c r="A35" s="13" t="s">
        <v>90</v>
      </c>
      <c r="B35" s="65" t="str">
        <f>' Action plan '!F77</f>
        <v>lr llc</v>
      </c>
      <c r="C35" s="38">
        <f>' Action plan '!E77</f>
        <v>0</v>
      </c>
      <c r="D35" s="19">
        <f>' Action plan '!D77</f>
        <v>0</v>
      </c>
      <c r="E35" s="174" t="s">
        <v>284</v>
      </c>
      <c r="F35" s="174"/>
      <c r="G35" s="174"/>
      <c r="H35" s="174"/>
      <c r="I35" s="174"/>
      <c r="J35" s="174"/>
      <c r="K35" s="174"/>
      <c r="L35" s="174"/>
      <c r="M35" s="175"/>
    </row>
    <row r="36" spans="1:13" x14ac:dyDescent="0.25">
      <c r="A36" s="13" t="s">
        <v>91</v>
      </c>
      <c r="B36" s="65" t="str">
        <f>' Action plan '!F78</f>
        <v>lr eng</v>
      </c>
      <c r="C36" s="38">
        <f>' Action plan '!E78</f>
        <v>0</v>
      </c>
      <c r="D36" s="19">
        <f>' Action plan '!D78</f>
        <v>0</v>
      </c>
      <c r="E36" s="174" t="s">
        <v>285</v>
      </c>
      <c r="F36" s="174"/>
      <c r="G36" s="174"/>
      <c r="H36" s="174"/>
      <c r="I36" s="174"/>
      <c r="J36" s="174"/>
      <c r="K36" s="174"/>
      <c r="L36" s="174"/>
      <c r="M36" s="175"/>
    </row>
    <row r="37" spans="1:13" x14ac:dyDescent="0.25">
      <c r="A37" s="13" t="s">
        <v>92</v>
      </c>
      <c r="B37" s="65" t="str">
        <f>' Action plan '!F79</f>
        <v>lr md</v>
      </c>
      <c r="C37" s="38">
        <f>' Action plan '!E79</f>
        <v>0</v>
      </c>
      <c r="D37" s="19">
        <f>' Action plan '!D79</f>
        <v>0</v>
      </c>
      <c r="E37" s="174" t="s">
        <v>286</v>
      </c>
      <c r="F37" s="174"/>
      <c r="G37" s="174"/>
      <c r="H37" s="174"/>
      <c r="I37" s="174"/>
      <c r="J37" s="174"/>
      <c r="K37" s="174"/>
      <c r="L37" s="174"/>
      <c r="M37" s="175"/>
    </row>
    <row r="38" spans="1:13" x14ac:dyDescent="0.25">
      <c r="A38" s="13" t="s">
        <v>93</v>
      </c>
      <c r="B38" s="65" t="str">
        <f>' Action plan '!F80</f>
        <v>lr maths</v>
      </c>
      <c r="C38" s="38">
        <f>' Action plan '!E80</f>
        <v>0</v>
      </c>
      <c r="D38" s="19">
        <f>' Action plan '!D80</f>
        <v>0</v>
      </c>
      <c r="E38" s="174" t="s">
        <v>287</v>
      </c>
      <c r="F38" s="174"/>
      <c r="G38" s="174"/>
      <c r="H38" s="174"/>
      <c r="I38" s="174"/>
      <c r="J38" s="174"/>
      <c r="K38" s="174"/>
      <c r="L38" s="174"/>
      <c r="M38" s="175"/>
    </row>
    <row r="39" spans="1:13" x14ac:dyDescent="0.25">
      <c r="A39" s="13" t="s">
        <v>94</v>
      </c>
      <c r="B39" s="65" t="str">
        <f>' Action plan '!F81</f>
        <v>lr psd</v>
      </c>
      <c r="C39" s="38">
        <f>' Action plan '!E81</f>
        <v>0</v>
      </c>
      <c r="D39" s="19">
        <f>' Action plan '!D81</f>
        <v>0</v>
      </c>
      <c r="E39" s="174" t="s">
        <v>279</v>
      </c>
      <c r="F39" s="174"/>
      <c r="G39" s="174"/>
      <c r="H39" s="174"/>
      <c r="I39" s="174"/>
      <c r="J39" s="174"/>
      <c r="K39" s="174"/>
      <c r="L39" s="174"/>
      <c r="M39" s="175"/>
    </row>
    <row r="40" spans="1:13" x14ac:dyDescent="0.25">
      <c r="A40" s="13" t="s">
        <v>95</v>
      </c>
      <c r="B40" s="65" t="str">
        <f>' Action plan '!F82</f>
        <v>lr sc</v>
      </c>
      <c r="C40" s="38">
        <f>' Action plan '!E82</f>
        <v>0</v>
      </c>
      <c r="D40" s="19">
        <f>' Action plan '!D82</f>
        <v>0</v>
      </c>
      <c r="E40" s="174" t="s">
        <v>280</v>
      </c>
      <c r="F40" s="174"/>
      <c r="G40" s="174"/>
      <c r="H40" s="174"/>
      <c r="I40" s="174"/>
      <c r="J40" s="174"/>
      <c r="K40" s="174"/>
      <c r="L40" s="174"/>
      <c r="M40" s="175"/>
    </row>
    <row r="41" spans="1:13" x14ac:dyDescent="0.25">
      <c r="A41" s="13" t="s">
        <v>96</v>
      </c>
      <c r="B41" s="65" t="str">
        <f>' Action plan '!F83</f>
        <v>lr aln</v>
      </c>
      <c r="C41" s="38">
        <f>' Action plan '!E83</f>
        <v>0</v>
      </c>
      <c r="D41" s="19">
        <f>' Action plan '!D83</f>
        <v>0</v>
      </c>
      <c r="E41" s="174" t="s">
        <v>281</v>
      </c>
      <c r="F41" s="174"/>
      <c r="G41" s="174"/>
      <c r="H41" s="174"/>
      <c r="I41" s="174"/>
      <c r="J41" s="174"/>
      <c r="K41" s="174"/>
      <c r="L41" s="174"/>
      <c r="M41" s="175"/>
    </row>
    <row r="42" spans="1:13" x14ac:dyDescent="0.25">
      <c r="A42" s="13" t="s">
        <v>97</v>
      </c>
      <c r="B42" s="65" t="str">
        <f>' Action plan '!F84</f>
        <v>lr  rip</v>
      </c>
      <c r="C42" s="38">
        <f>' Action plan '!E84</f>
        <v>0</v>
      </c>
      <c r="D42" s="19">
        <f>' Action plan '!D84</f>
        <v>0</v>
      </c>
      <c r="E42" s="174" t="s">
        <v>282</v>
      </c>
      <c r="F42" s="174"/>
      <c r="G42" s="174"/>
      <c r="H42" s="174"/>
      <c r="I42" s="174"/>
      <c r="J42" s="174"/>
      <c r="K42" s="174"/>
      <c r="L42" s="174"/>
      <c r="M42" s="175"/>
    </row>
    <row r="43" spans="1:13" x14ac:dyDescent="0.25">
      <c r="A43" s="13" t="s">
        <v>98</v>
      </c>
      <c r="B43" s="65" t="str">
        <f>' Action plan '!F85</f>
        <v>lr fp</v>
      </c>
      <c r="C43" s="38">
        <f>' Action plan '!E85</f>
        <v>0</v>
      </c>
      <c r="D43" s="19">
        <f>' Action plan '!D85</f>
        <v>0</v>
      </c>
      <c r="E43" s="174" t="s">
        <v>283</v>
      </c>
      <c r="F43" s="174"/>
      <c r="G43" s="174"/>
      <c r="H43" s="174"/>
      <c r="I43" s="174"/>
      <c r="J43" s="174"/>
      <c r="K43" s="174"/>
      <c r="L43" s="174"/>
      <c r="M43" s="175"/>
    </row>
    <row r="44" spans="1:13" ht="15.75" thickBot="1" x14ac:dyDescent="0.3">
      <c r="A44" s="14" t="s">
        <v>99</v>
      </c>
      <c r="B44" s="65" t="str">
        <f>' Action plan '!F86</f>
        <v>lr ks2</v>
      </c>
      <c r="C44" s="39">
        <f>' Action plan '!E86</f>
        <v>0</v>
      </c>
      <c r="D44" s="20">
        <f>' Action plan '!D86</f>
        <v>0</v>
      </c>
      <c r="E44" s="176" t="s">
        <v>284</v>
      </c>
      <c r="F44" s="176"/>
      <c r="G44" s="176"/>
      <c r="H44" s="176"/>
      <c r="I44" s="176"/>
      <c r="J44" s="176"/>
      <c r="K44" s="176"/>
      <c r="L44" s="176"/>
      <c r="M44" s="177"/>
    </row>
    <row r="45" spans="1:13" ht="15.75" thickBot="1" x14ac:dyDescent="0.3">
      <c r="D45" s="47"/>
    </row>
    <row r="46" spans="1:13" x14ac:dyDescent="0.25">
      <c r="A46" s="11" t="s">
        <v>100</v>
      </c>
      <c r="B46" s="63" t="s">
        <v>45</v>
      </c>
      <c r="C46" s="12" t="s">
        <v>44</v>
      </c>
      <c r="D46" s="45" t="s">
        <v>85</v>
      </c>
      <c r="E46" s="178" t="s">
        <v>74</v>
      </c>
      <c r="F46" s="178"/>
      <c r="G46" s="178"/>
      <c r="H46" s="178"/>
      <c r="I46" s="178"/>
      <c r="J46" s="178"/>
      <c r="K46" s="178"/>
      <c r="L46" s="178"/>
      <c r="M46" s="179"/>
    </row>
    <row r="47" spans="1:13" x14ac:dyDescent="0.25">
      <c r="A47" s="13" t="s">
        <v>101</v>
      </c>
      <c r="B47" s="65" t="str">
        <f>' Action plan '!F87</f>
        <v>gov data</v>
      </c>
      <c r="C47" s="38">
        <f>' Action plan '!E87</f>
        <v>0</v>
      </c>
      <c r="D47" s="19">
        <f>' Action plan '!D87</f>
        <v>0</v>
      </c>
      <c r="E47" s="174" t="s">
        <v>285</v>
      </c>
      <c r="F47" s="174"/>
      <c r="G47" s="174"/>
      <c r="H47" s="174"/>
      <c r="I47" s="174"/>
      <c r="J47" s="174"/>
      <c r="K47" s="174"/>
      <c r="L47" s="174"/>
      <c r="M47" s="175"/>
    </row>
    <row r="48" spans="1:13" x14ac:dyDescent="0.25">
      <c r="A48" s="13" t="s">
        <v>102</v>
      </c>
      <c r="B48" s="65" t="str">
        <f>' Action plan '!F88</f>
        <v>gov statutory</v>
      </c>
      <c r="C48" s="38">
        <f>' Action plan '!E88</f>
        <v>0</v>
      </c>
      <c r="D48" s="19">
        <f>' Action plan '!D88</f>
        <v>0</v>
      </c>
      <c r="E48" s="174" t="s">
        <v>286</v>
      </c>
      <c r="F48" s="174"/>
      <c r="G48" s="174"/>
      <c r="H48" s="174"/>
      <c r="I48" s="174"/>
      <c r="J48" s="174"/>
      <c r="K48" s="174"/>
      <c r="L48" s="174"/>
      <c r="M48" s="175"/>
    </row>
    <row r="49" spans="1:13" x14ac:dyDescent="0.25">
      <c r="A49" s="25" t="s">
        <v>103</v>
      </c>
      <c r="B49" s="65" t="str">
        <f>' Action plan '!F89</f>
        <v>gov outdoor provision</v>
      </c>
      <c r="C49" s="38">
        <f>' Action plan '!E89</f>
        <v>0</v>
      </c>
      <c r="D49" s="19">
        <f>' Action plan '!D89</f>
        <v>0</v>
      </c>
      <c r="E49" s="174" t="s">
        <v>287</v>
      </c>
      <c r="F49" s="174"/>
      <c r="G49" s="174"/>
      <c r="H49" s="174"/>
      <c r="I49" s="174"/>
      <c r="J49" s="174"/>
      <c r="K49" s="174"/>
      <c r="L49" s="174"/>
      <c r="M49" s="175"/>
    </row>
    <row r="50" spans="1:13" x14ac:dyDescent="0.25">
      <c r="A50" s="25" t="s">
        <v>104</v>
      </c>
      <c r="B50" s="65" t="str">
        <f>' Action plan '!F90</f>
        <v>gov sig</v>
      </c>
      <c r="C50" s="38">
        <f>' Action plan '!E90</f>
        <v>0</v>
      </c>
      <c r="D50" s="19">
        <f>' Action plan '!D90</f>
        <v>0</v>
      </c>
      <c r="E50" s="174" t="s">
        <v>279</v>
      </c>
      <c r="F50" s="174"/>
      <c r="G50" s="174"/>
      <c r="H50" s="174"/>
      <c r="I50" s="174"/>
      <c r="J50" s="174"/>
      <c r="K50" s="174"/>
      <c r="L50" s="174"/>
      <c r="M50" s="175"/>
    </row>
    <row r="51" spans="1:13" x14ac:dyDescent="0.25">
      <c r="A51" s="25" t="s">
        <v>105</v>
      </c>
      <c r="B51" s="65" t="str">
        <f>' Action plan '!F91</f>
        <v>gov cluster</v>
      </c>
      <c r="C51" s="38">
        <f>' Action plan '!E91</f>
        <v>0</v>
      </c>
      <c r="D51" s="19">
        <f>' Action plan '!D91</f>
        <v>0</v>
      </c>
      <c r="E51" s="174" t="s">
        <v>280</v>
      </c>
      <c r="F51" s="174"/>
      <c r="G51" s="174"/>
      <c r="H51" s="174"/>
      <c r="I51" s="174"/>
      <c r="J51" s="174"/>
      <c r="K51" s="174"/>
      <c r="L51" s="174"/>
      <c r="M51" s="175"/>
    </row>
    <row r="52" spans="1:13" x14ac:dyDescent="0.25">
      <c r="A52" s="25" t="s">
        <v>106</v>
      </c>
      <c r="B52" s="65" t="str">
        <f>' Action plan '!F92</f>
        <v>gov health &amp; safety</v>
      </c>
      <c r="C52" s="38">
        <f>' Action plan '!E92</f>
        <v>0</v>
      </c>
      <c r="D52" s="19">
        <f>' Action plan '!D92</f>
        <v>0</v>
      </c>
      <c r="E52" s="174" t="s">
        <v>281</v>
      </c>
      <c r="F52" s="174"/>
      <c r="G52" s="174"/>
      <c r="H52" s="174"/>
      <c r="I52" s="174"/>
      <c r="J52" s="174"/>
      <c r="K52" s="174"/>
      <c r="L52" s="174"/>
      <c r="M52" s="175"/>
    </row>
    <row r="53" spans="1:13" x14ac:dyDescent="0.25">
      <c r="A53" s="26" t="s">
        <v>107</v>
      </c>
      <c r="B53" s="65" t="str">
        <f>' Action plan '!F93</f>
        <v>gov safeguarding</v>
      </c>
      <c r="C53" s="38">
        <f>' Action plan '!E93</f>
        <v>0</v>
      </c>
      <c r="D53" s="19">
        <f>' Action plan '!D93</f>
        <v>0</v>
      </c>
      <c r="E53" s="174" t="s">
        <v>282</v>
      </c>
      <c r="F53" s="174"/>
      <c r="G53" s="174"/>
      <c r="H53" s="174"/>
      <c r="I53" s="174"/>
      <c r="J53" s="174"/>
      <c r="K53" s="174"/>
      <c r="L53" s="174"/>
      <c r="M53" s="175"/>
    </row>
    <row r="54" spans="1:13" ht="15.75" thickBot="1" x14ac:dyDescent="0.3">
      <c r="A54" s="14" t="s">
        <v>108</v>
      </c>
      <c r="B54" s="65" t="str">
        <f>' Action plan '!F94</f>
        <v>gov attendance</v>
      </c>
      <c r="C54" s="39">
        <f>' Action plan '!E94</f>
        <v>0</v>
      </c>
      <c r="D54" s="20">
        <f>' Action plan '!D94</f>
        <v>0</v>
      </c>
      <c r="E54" s="176" t="s">
        <v>283</v>
      </c>
      <c r="F54" s="176"/>
      <c r="G54" s="176"/>
      <c r="H54" s="176"/>
      <c r="I54" s="176"/>
      <c r="J54" s="176"/>
      <c r="K54" s="176"/>
      <c r="L54" s="176"/>
      <c r="M54" s="177"/>
    </row>
  </sheetData>
  <mergeCells count="40">
    <mergeCell ref="A1:J1"/>
    <mergeCell ref="E18:M18"/>
    <mergeCell ref="E19:M19"/>
    <mergeCell ref="E20:M20"/>
    <mergeCell ref="E21:M21"/>
    <mergeCell ref="G28:M28"/>
    <mergeCell ref="G29:M29"/>
    <mergeCell ref="J5:M5"/>
    <mergeCell ref="J6:M13"/>
    <mergeCell ref="E15:M15"/>
    <mergeCell ref="E16:M16"/>
    <mergeCell ref="E17:M17"/>
    <mergeCell ref="E22:M22"/>
    <mergeCell ref="E23:M23"/>
    <mergeCell ref="G25:M25"/>
    <mergeCell ref="G26:M26"/>
    <mergeCell ref="G27:M27"/>
    <mergeCell ref="G30:M30"/>
    <mergeCell ref="G31:M31"/>
    <mergeCell ref="G32:M32"/>
    <mergeCell ref="E34:M34"/>
    <mergeCell ref="E35:M35"/>
    <mergeCell ref="E36:M36"/>
    <mergeCell ref="E37:M37"/>
    <mergeCell ref="E38:M38"/>
    <mergeCell ref="E39:M39"/>
    <mergeCell ref="E40:M40"/>
    <mergeCell ref="E41:M41"/>
    <mergeCell ref="E42:M42"/>
    <mergeCell ref="E43:M43"/>
    <mergeCell ref="E44:M44"/>
    <mergeCell ref="E47:M47"/>
    <mergeCell ref="E53:M53"/>
    <mergeCell ref="E54:M54"/>
    <mergeCell ref="E46:M46"/>
    <mergeCell ref="E48:M48"/>
    <mergeCell ref="E49:M49"/>
    <mergeCell ref="E50:M50"/>
    <mergeCell ref="E51:M51"/>
    <mergeCell ref="E52:M52"/>
  </mergeCells>
  <hyperlinks>
    <hyperlink ref="J6:M13" location="' Action plan '!A1" display="See specific comments in action pla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122"/>
  <sheetViews>
    <sheetView showGridLines="0" showRowColHeaders="0" zoomScaleNormal="100" workbookViewId="0">
      <selection activeCell="I14" sqref="I14"/>
    </sheetView>
  </sheetViews>
  <sheetFormatPr defaultRowHeight="15" x14ac:dyDescent="0.25"/>
  <cols>
    <col min="1" max="1" width="28.75" bestFit="1" customWidth="1"/>
    <col min="2" max="2" width="16" bestFit="1" customWidth="1"/>
    <col min="3" max="3" width="10.875" bestFit="1" customWidth="1"/>
    <col min="5" max="5" width="9.375" bestFit="1" customWidth="1"/>
    <col min="8" max="8" width="60.625" customWidth="1"/>
  </cols>
  <sheetData>
    <row r="1" spans="1:10" ht="33.75" x14ac:dyDescent="0.5">
      <c r="A1" s="138" t="s">
        <v>12</v>
      </c>
      <c r="B1" s="138"/>
      <c r="C1" s="138"/>
      <c r="D1" s="138"/>
      <c r="E1" s="138"/>
      <c r="F1" s="138"/>
      <c r="G1" s="138"/>
      <c r="H1" s="138"/>
      <c r="I1" s="138"/>
      <c r="J1" s="138"/>
    </row>
    <row r="3" spans="1:10" s="5" customFormat="1" x14ac:dyDescent="0.25">
      <c r="A3" s="5" t="s">
        <v>40</v>
      </c>
      <c r="B3" s="5" t="s">
        <v>109</v>
      </c>
      <c r="C3" s="5" t="s">
        <v>110</v>
      </c>
      <c r="D3" s="5" t="s">
        <v>85</v>
      </c>
      <c r="E3" s="5" t="s">
        <v>44</v>
      </c>
      <c r="F3" s="5" t="s">
        <v>111</v>
      </c>
      <c r="G3" s="5" t="s">
        <v>112</v>
      </c>
      <c r="H3" s="5" t="s">
        <v>74</v>
      </c>
    </row>
    <row r="4" spans="1:10" x14ac:dyDescent="0.25">
      <c r="A4" s="18" t="str">
        <f>'MER cycle'!A5</f>
        <v>Targets</v>
      </c>
      <c r="B4" s="18" t="s">
        <v>77</v>
      </c>
      <c r="C4" s="18" t="str">
        <f>'MER cycle'!C5</f>
        <v>Setting</v>
      </c>
      <c r="D4" s="21" t="s">
        <v>113</v>
      </c>
      <c r="E4" s="22">
        <v>42125</v>
      </c>
      <c r="F4" s="21" t="s">
        <v>114</v>
      </c>
      <c r="G4" s="21" t="s">
        <v>115</v>
      </c>
      <c r="H4" s="21" t="s">
        <v>116</v>
      </c>
    </row>
    <row r="5" spans="1:10" x14ac:dyDescent="0.25">
      <c r="A5" s="18" t="str">
        <f>'MER cycle'!A5</f>
        <v>Targets</v>
      </c>
      <c r="B5" s="18" t="s">
        <v>77</v>
      </c>
      <c r="C5" s="18" t="str">
        <f>'MER cycle'!D5</f>
        <v>1a review</v>
      </c>
      <c r="D5" s="21"/>
      <c r="E5" s="22"/>
      <c r="F5" s="18" t="str">
        <f t="shared" ref="F5:F10" si="0">F4</f>
        <v>test r</v>
      </c>
      <c r="G5" s="21"/>
      <c r="H5" s="21"/>
    </row>
    <row r="6" spans="1:10" x14ac:dyDescent="0.25">
      <c r="A6" s="18" t="str">
        <f>'MER cycle'!A5</f>
        <v>Targets</v>
      </c>
      <c r="B6" s="18" t="s">
        <v>77</v>
      </c>
      <c r="C6" s="18" t="str">
        <f>'MER cycle'!E5</f>
        <v>1b review</v>
      </c>
      <c r="D6" s="21"/>
      <c r="E6" s="22"/>
      <c r="F6" s="18" t="str">
        <f t="shared" si="0"/>
        <v>test r</v>
      </c>
      <c r="G6" s="21"/>
      <c r="H6" s="21"/>
    </row>
    <row r="7" spans="1:10" x14ac:dyDescent="0.25">
      <c r="A7" s="18" t="str">
        <f>'MER cycle'!A5</f>
        <v>Targets</v>
      </c>
      <c r="B7" s="18" t="s">
        <v>77</v>
      </c>
      <c r="C7" s="18" t="str">
        <f>'MER cycle'!F5</f>
        <v>2a review</v>
      </c>
      <c r="D7" s="21"/>
      <c r="E7" s="22"/>
      <c r="F7" s="18" t="str">
        <f t="shared" si="0"/>
        <v>test r</v>
      </c>
      <c r="G7" s="21"/>
      <c r="H7" s="21"/>
    </row>
    <row r="8" spans="1:10" x14ac:dyDescent="0.25">
      <c r="A8" s="18" t="str">
        <f>'MER cycle'!A5</f>
        <v>Targets</v>
      </c>
      <c r="B8" s="18" t="s">
        <v>77</v>
      </c>
      <c r="C8" s="18" t="str">
        <f>'MER cycle'!G5</f>
        <v>2b review</v>
      </c>
      <c r="D8" s="21"/>
      <c r="E8" s="22"/>
      <c r="F8" s="18" t="str">
        <f t="shared" si="0"/>
        <v>test r</v>
      </c>
      <c r="G8" s="21"/>
      <c r="H8" s="21"/>
    </row>
    <row r="9" spans="1:10" x14ac:dyDescent="0.25">
      <c r="A9" s="18" t="str">
        <f>'MER cycle'!A5</f>
        <v>Targets</v>
      </c>
      <c r="B9" s="18" t="s">
        <v>77</v>
      </c>
      <c r="C9" s="18" t="str">
        <f>'MER cycle'!H5</f>
        <v>3a review</v>
      </c>
      <c r="D9" s="21"/>
      <c r="E9" s="22"/>
      <c r="F9" s="18" t="str">
        <f t="shared" si="0"/>
        <v>test r</v>
      </c>
      <c r="G9" s="21"/>
      <c r="H9" s="21"/>
    </row>
    <row r="10" spans="1:10" x14ac:dyDescent="0.25">
      <c r="A10" s="18" t="str">
        <f>'MER cycle'!A5</f>
        <v>Targets</v>
      </c>
      <c r="B10" s="18" t="s">
        <v>77</v>
      </c>
      <c r="C10" s="18" t="str">
        <f>'MER cycle'!I5</f>
        <v>3b review</v>
      </c>
      <c r="D10" s="21"/>
      <c r="E10" s="22"/>
      <c r="F10" s="18" t="str">
        <f t="shared" si="0"/>
        <v>test r</v>
      </c>
      <c r="G10" s="21"/>
      <c r="H10" s="21"/>
    </row>
    <row r="11" spans="1:10" x14ac:dyDescent="0.25">
      <c r="A11" s="18" t="str">
        <f>'MER cycle'!A5</f>
        <v>Targets</v>
      </c>
      <c r="B11" s="18" t="s">
        <v>78</v>
      </c>
      <c r="C11" s="18" t="s">
        <v>67</v>
      </c>
      <c r="D11" s="21"/>
      <c r="E11" s="22"/>
      <c r="F11" s="21" t="s">
        <v>117</v>
      </c>
      <c r="G11" s="21"/>
      <c r="H11" s="21"/>
    </row>
    <row r="12" spans="1:10" x14ac:dyDescent="0.25">
      <c r="A12" s="18" t="str">
        <f>'MER cycle'!A5</f>
        <v>Targets</v>
      </c>
      <c r="B12" s="18" t="s">
        <v>78</v>
      </c>
      <c r="C12" s="18" t="s">
        <v>68</v>
      </c>
      <c r="D12" s="21"/>
      <c r="E12" s="22"/>
      <c r="F12" s="18" t="str">
        <f t="shared" ref="F12:F17" si="1">F11</f>
        <v>test 1</v>
      </c>
      <c r="G12" s="21"/>
      <c r="H12" s="21"/>
    </row>
    <row r="13" spans="1:10" x14ac:dyDescent="0.25">
      <c r="A13" s="18" t="str">
        <f>'MER cycle'!A5</f>
        <v>Targets</v>
      </c>
      <c r="B13" s="18" t="s">
        <v>78</v>
      </c>
      <c r="C13" s="18" t="s">
        <v>69</v>
      </c>
      <c r="D13" s="21"/>
      <c r="E13" s="22"/>
      <c r="F13" s="18" t="str">
        <f t="shared" si="1"/>
        <v>test 1</v>
      </c>
      <c r="G13" s="21"/>
      <c r="H13" s="21"/>
    </row>
    <row r="14" spans="1:10" x14ac:dyDescent="0.25">
      <c r="A14" s="18" t="str">
        <f>'MER cycle'!A5</f>
        <v>Targets</v>
      </c>
      <c r="B14" s="18" t="s">
        <v>78</v>
      </c>
      <c r="C14" s="18" t="s">
        <v>70</v>
      </c>
      <c r="D14" s="21"/>
      <c r="E14" s="22"/>
      <c r="F14" s="18" t="str">
        <f t="shared" si="1"/>
        <v>test 1</v>
      </c>
      <c r="G14" s="21"/>
      <c r="H14" s="21"/>
    </row>
    <row r="15" spans="1:10" x14ac:dyDescent="0.25">
      <c r="A15" s="18" t="str">
        <f>'MER cycle'!A5</f>
        <v>Targets</v>
      </c>
      <c r="B15" s="18" t="s">
        <v>78</v>
      </c>
      <c r="C15" s="18" t="s">
        <v>71</v>
      </c>
      <c r="D15" s="21"/>
      <c r="E15" s="22"/>
      <c r="F15" s="18" t="str">
        <f t="shared" si="1"/>
        <v>test 1</v>
      </c>
      <c r="G15" s="21"/>
      <c r="H15" s="21"/>
    </row>
    <row r="16" spans="1:10" x14ac:dyDescent="0.25">
      <c r="A16" s="18" t="str">
        <f>'MER cycle'!A5</f>
        <v>Targets</v>
      </c>
      <c r="B16" s="18" t="s">
        <v>78</v>
      </c>
      <c r="C16" s="18" t="s">
        <v>72</v>
      </c>
      <c r="D16" s="21"/>
      <c r="E16" s="22"/>
      <c r="F16" s="18" t="str">
        <f t="shared" si="1"/>
        <v>test 1</v>
      </c>
      <c r="G16" s="21"/>
      <c r="H16" s="21"/>
    </row>
    <row r="17" spans="1:8" x14ac:dyDescent="0.25">
      <c r="A17" s="18" t="str">
        <f>'MER cycle'!A5</f>
        <v>Targets</v>
      </c>
      <c r="B17" s="18" t="s">
        <v>118</v>
      </c>
      <c r="C17" s="18" t="s">
        <v>73</v>
      </c>
      <c r="D17" s="21"/>
      <c r="E17" s="22"/>
      <c r="F17" s="18" t="str">
        <f t="shared" si="1"/>
        <v>test 1</v>
      </c>
      <c r="G17" s="21"/>
      <c r="H17" s="21"/>
    </row>
    <row r="18" spans="1:8" x14ac:dyDescent="0.25">
      <c r="A18" s="18" t="str">
        <f>'MER cycle'!A5</f>
        <v>Targets</v>
      </c>
      <c r="B18" s="18" t="s">
        <v>79</v>
      </c>
      <c r="C18" s="18" t="s">
        <v>67</v>
      </c>
      <c r="D18" s="21"/>
      <c r="E18" s="22"/>
      <c r="F18" s="21" t="s">
        <v>119</v>
      </c>
      <c r="G18" s="21"/>
      <c r="H18" s="21"/>
    </row>
    <row r="19" spans="1:8" x14ac:dyDescent="0.25">
      <c r="A19" s="18" t="str">
        <f>'MER cycle'!A5</f>
        <v>Targets</v>
      </c>
      <c r="B19" s="18" t="s">
        <v>79</v>
      </c>
      <c r="C19" s="18" t="s">
        <v>68</v>
      </c>
      <c r="D19" s="21"/>
      <c r="E19" s="22"/>
      <c r="F19" s="18" t="str">
        <f t="shared" ref="F19:F24" si="2">F18</f>
        <v>test 2</v>
      </c>
      <c r="G19" s="21"/>
      <c r="H19" s="21"/>
    </row>
    <row r="20" spans="1:8" x14ac:dyDescent="0.25">
      <c r="A20" s="18" t="str">
        <f>'MER cycle'!A5</f>
        <v>Targets</v>
      </c>
      <c r="B20" s="18" t="s">
        <v>79</v>
      </c>
      <c r="C20" s="18" t="s">
        <v>69</v>
      </c>
      <c r="D20" s="21"/>
      <c r="E20" s="22"/>
      <c r="F20" s="18" t="str">
        <f t="shared" si="2"/>
        <v>test 2</v>
      </c>
      <c r="G20" s="21"/>
      <c r="H20" s="21"/>
    </row>
    <row r="21" spans="1:8" x14ac:dyDescent="0.25">
      <c r="A21" s="18" t="str">
        <f>'MER cycle'!A5</f>
        <v>Targets</v>
      </c>
      <c r="B21" s="18" t="s">
        <v>79</v>
      </c>
      <c r="C21" s="18" t="s">
        <v>70</v>
      </c>
      <c r="D21" s="21"/>
      <c r="E21" s="22"/>
      <c r="F21" s="18" t="str">
        <f t="shared" si="2"/>
        <v>test 2</v>
      </c>
      <c r="G21" s="21"/>
      <c r="H21" s="21"/>
    </row>
    <row r="22" spans="1:8" x14ac:dyDescent="0.25">
      <c r="A22" s="18" t="str">
        <f>'MER cycle'!A5</f>
        <v>Targets</v>
      </c>
      <c r="B22" s="18" t="s">
        <v>79</v>
      </c>
      <c r="C22" s="18" t="s">
        <v>71</v>
      </c>
      <c r="D22" s="21"/>
      <c r="E22" s="22"/>
      <c r="F22" s="18" t="str">
        <f t="shared" si="2"/>
        <v>test 2</v>
      </c>
      <c r="G22" s="21"/>
      <c r="H22" s="21"/>
    </row>
    <row r="23" spans="1:8" x14ac:dyDescent="0.25">
      <c r="A23" s="18" t="str">
        <f>'MER cycle'!A5</f>
        <v>Targets</v>
      </c>
      <c r="B23" s="18" t="s">
        <v>79</v>
      </c>
      <c r="C23" s="18" t="s">
        <v>72</v>
      </c>
      <c r="D23" s="21"/>
      <c r="E23" s="22"/>
      <c r="F23" s="18" t="str">
        <f t="shared" si="2"/>
        <v>test 2</v>
      </c>
      <c r="G23" s="21"/>
      <c r="H23" s="21"/>
    </row>
    <row r="24" spans="1:8" x14ac:dyDescent="0.25">
      <c r="A24" s="18" t="str">
        <f>'MER cycle'!A5</f>
        <v>Targets</v>
      </c>
      <c r="B24" s="18" t="s">
        <v>79</v>
      </c>
      <c r="C24" s="18" t="s">
        <v>73</v>
      </c>
      <c r="D24" s="21"/>
      <c r="E24" s="22"/>
      <c r="F24" s="18" t="str">
        <f t="shared" si="2"/>
        <v>test 2</v>
      </c>
      <c r="G24" s="21"/>
      <c r="H24" s="21"/>
    </row>
    <row r="25" spans="1:8" x14ac:dyDescent="0.25">
      <c r="A25" s="18" t="str">
        <f>'MER cycle'!A5</f>
        <v>Targets</v>
      </c>
      <c r="B25" s="18" t="s">
        <v>80</v>
      </c>
      <c r="C25" s="18" t="s">
        <v>67</v>
      </c>
      <c r="D25" s="21"/>
      <c r="E25" s="22"/>
      <c r="F25" s="21" t="s">
        <v>120</v>
      </c>
      <c r="G25" s="21"/>
      <c r="H25" s="21"/>
    </row>
    <row r="26" spans="1:8" x14ac:dyDescent="0.25">
      <c r="A26" s="18" t="str">
        <f>'MER cycle'!A5</f>
        <v>Targets</v>
      </c>
      <c r="B26" s="18" t="s">
        <v>80</v>
      </c>
      <c r="C26" s="18" t="s">
        <v>68</v>
      </c>
      <c r="D26" s="21"/>
      <c r="E26" s="22"/>
      <c r="F26" s="18" t="str">
        <f t="shared" ref="F26:F31" si="3">F25</f>
        <v>test 3</v>
      </c>
      <c r="G26" s="21"/>
      <c r="H26" s="21"/>
    </row>
    <row r="27" spans="1:8" x14ac:dyDescent="0.25">
      <c r="A27" s="18" t="str">
        <f>'MER cycle'!A5</f>
        <v>Targets</v>
      </c>
      <c r="B27" s="18" t="s">
        <v>80</v>
      </c>
      <c r="C27" s="18" t="s">
        <v>69</v>
      </c>
      <c r="D27" s="21"/>
      <c r="E27" s="22"/>
      <c r="F27" s="18" t="str">
        <f t="shared" si="3"/>
        <v>test 3</v>
      </c>
      <c r="G27" s="21"/>
      <c r="H27" s="21"/>
    </row>
    <row r="28" spans="1:8" x14ac:dyDescent="0.25">
      <c r="A28" s="18" t="str">
        <f>'MER cycle'!A5</f>
        <v>Targets</v>
      </c>
      <c r="B28" s="18" t="s">
        <v>80</v>
      </c>
      <c r="C28" s="18" t="s">
        <v>70</v>
      </c>
      <c r="D28" s="21"/>
      <c r="E28" s="22"/>
      <c r="F28" s="18" t="str">
        <f t="shared" si="3"/>
        <v>test 3</v>
      </c>
      <c r="G28" s="21"/>
      <c r="H28" s="21"/>
    </row>
    <row r="29" spans="1:8" x14ac:dyDescent="0.25">
      <c r="A29" s="18" t="str">
        <f>'MER cycle'!A5</f>
        <v>Targets</v>
      </c>
      <c r="B29" s="18" t="s">
        <v>80</v>
      </c>
      <c r="C29" s="18" t="s">
        <v>71</v>
      </c>
      <c r="D29" s="21"/>
      <c r="E29" s="22"/>
      <c r="F29" s="18" t="str">
        <f t="shared" si="3"/>
        <v>test 3</v>
      </c>
      <c r="G29" s="21"/>
      <c r="H29" s="21"/>
    </row>
    <row r="30" spans="1:8" x14ac:dyDescent="0.25">
      <c r="A30" s="18" t="str">
        <f>'MER cycle'!A5</f>
        <v>Targets</v>
      </c>
      <c r="B30" s="18" t="s">
        <v>80</v>
      </c>
      <c r="C30" s="18" t="s">
        <v>72</v>
      </c>
      <c r="D30" s="21"/>
      <c r="E30" s="22"/>
      <c r="F30" s="18" t="str">
        <f t="shared" si="3"/>
        <v>test 3</v>
      </c>
      <c r="G30" s="21"/>
      <c r="H30" s="21"/>
    </row>
    <row r="31" spans="1:8" x14ac:dyDescent="0.25">
      <c r="A31" s="18" t="str">
        <f>'MER cycle'!A5</f>
        <v>Targets</v>
      </c>
      <c r="B31" s="18" t="s">
        <v>80</v>
      </c>
      <c r="C31" s="18" t="s">
        <v>73</v>
      </c>
      <c r="D31" s="21"/>
      <c r="E31" s="22"/>
      <c r="F31" s="18" t="str">
        <f t="shared" si="3"/>
        <v>test 3</v>
      </c>
      <c r="G31" s="21"/>
      <c r="H31" s="21"/>
    </row>
    <row r="32" spans="1:8" x14ac:dyDescent="0.25">
      <c r="A32" s="18" t="s">
        <v>66</v>
      </c>
      <c r="B32" s="18" t="s">
        <v>81</v>
      </c>
      <c r="C32" s="18" t="s">
        <v>67</v>
      </c>
      <c r="D32" s="21"/>
      <c r="E32" s="22"/>
      <c r="F32" s="21" t="s">
        <v>121</v>
      </c>
      <c r="G32" s="21"/>
      <c r="H32" s="21"/>
    </row>
    <row r="33" spans="1:8" x14ac:dyDescent="0.25">
      <c r="A33" s="18" t="s">
        <v>66</v>
      </c>
      <c r="B33" s="18" t="s">
        <v>81</v>
      </c>
      <c r="C33" s="18" t="s">
        <v>68</v>
      </c>
      <c r="D33" s="21"/>
      <c r="E33" s="22"/>
      <c r="F33" s="18" t="str">
        <f t="shared" ref="F33:F38" si="4">F32</f>
        <v>test 4</v>
      </c>
      <c r="G33" s="21"/>
      <c r="H33" s="21"/>
    </row>
    <row r="34" spans="1:8" x14ac:dyDescent="0.25">
      <c r="A34" s="18" t="s">
        <v>66</v>
      </c>
      <c r="B34" s="18" t="s">
        <v>81</v>
      </c>
      <c r="C34" s="18" t="s">
        <v>69</v>
      </c>
      <c r="D34" s="21"/>
      <c r="E34" s="22"/>
      <c r="F34" s="18" t="str">
        <f t="shared" si="4"/>
        <v>test 4</v>
      </c>
      <c r="G34" s="21"/>
      <c r="H34" s="21"/>
    </row>
    <row r="35" spans="1:8" x14ac:dyDescent="0.25">
      <c r="A35" s="18" t="s">
        <v>66</v>
      </c>
      <c r="B35" s="18" t="s">
        <v>81</v>
      </c>
      <c r="C35" s="18" t="s">
        <v>70</v>
      </c>
      <c r="D35" s="21"/>
      <c r="E35" s="22"/>
      <c r="F35" s="18" t="str">
        <f t="shared" si="4"/>
        <v>test 4</v>
      </c>
      <c r="G35" s="21"/>
      <c r="H35" s="21"/>
    </row>
    <row r="36" spans="1:8" x14ac:dyDescent="0.25">
      <c r="A36" s="18" t="s">
        <v>66</v>
      </c>
      <c r="B36" s="18" t="s">
        <v>81</v>
      </c>
      <c r="C36" s="18" t="s">
        <v>71</v>
      </c>
      <c r="D36" s="21"/>
      <c r="E36" s="22"/>
      <c r="F36" s="18" t="str">
        <f t="shared" si="4"/>
        <v>test 4</v>
      </c>
      <c r="G36" s="21"/>
      <c r="H36" s="21"/>
    </row>
    <row r="37" spans="1:8" x14ac:dyDescent="0.25">
      <c r="A37" s="18" t="s">
        <v>66</v>
      </c>
      <c r="B37" s="18" t="s">
        <v>81</v>
      </c>
      <c r="C37" s="18" t="s">
        <v>72</v>
      </c>
      <c r="D37" s="21"/>
      <c r="E37" s="22"/>
      <c r="F37" s="18" t="str">
        <f t="shared" si="4"/>
        <v>test 4</v>
      </c>
      <c r="G37" s="21"/>
      <c r="H37" s="21"/>
    </row>
    <row r="38" spans="1:8" x14ac:dyDescent="0.25">
      <c r="A38" s="18" t="s">
        <v>66</v>
      </c>
      <c r="B38" s="18" t="s">
        <v>81</v>
      </c>
      <c r="C38" s="18" t="s">
        <v>73</v>
      </c>
      <c r="D38" s="21"/>
      <c r="E38" s="22"/>
      <c r="F38" s="18" t="str">
        <f t="shared" si="4"/>
        <v>test 4</v>
      </c>
      <c r="G38" s="21"/>
      <c r="H38" s="21"/>
    </row>
    <row r="39" spans="1:8" x14ac:dyDescent="0.25">
      <c r="A39" s="18" t="s">
        <v>66</v>
      </c>
      <c r="B39" s="18" t="s">
        <v>82</v>
      </c>
      <c r="C39" s="18" t="s">
        <v>67</v>
      </c>
      <c r="D39" s="21"/>
      <c r="E39" s="22"/>
      <c r="F39" s="21" t="s">
        <v>122</v>
      </c>
      <c r="G39" s="21"/>
      <c r="H39" s="21"/>
    </row>
    <row r="40" spans="1:8" x14ac:dyDescent="0.25">
      <c r="A40" s="18" t="s">
        <v>66</v>
      </c>
      <c r="B40" s="18" t="s">
        <v>82</v>
      </c>
      <c r="C40" s="18" t="s">
        <v>68</v>
      </c>
      <c r="D40" s="21"/>
      <c r="E40" s="22"/>
      <c r="F40" s="18" t="str">
        <f t="shared" ref="F40:F45" si="5">F39</f>
        <v>test 5</v>
      </c>
      <c r="G40" s="21"/>
      <c r="H40" s="21"/>
    </row>
    <row r="41" spans="1:8" x14ac:dyDescent="0.25">
      <c r="A41" s="18" t="s">
        <v>66</v>
      </c>
      <c r="B41" s="18" t="s">
        <v>82</v>
      </c>
      <c r="C41" s="18" t="s">
        <v>69</v>
      </c>
      <c r="D41" s="21"/>
      <c r="E41" s="22"/>
      <c r="F41" s="18" t="str">
        <f t="shared" si="5"/>
        <v>test 5</v>
      </c>
      <c r="G41" s="21"/>
      <c r="H41" s="21"/>
    </row>
    <row r="42" spans="1:8" x14ac:dyDescent="0.25">
      <c r="A42" s="18" t="s">
        <v>66</v>
      </c>
      <c r="B42" s="18" t="s">
        <v>82</v>
      </c>
      <c r="C42" s="18" t="s">
        <v>70</v>
      </c>
      <c r="D42" s="21"/>
      <c r="E42" s="22"/>
      <c r="F42" s="18" t="str">
        <f t="shared" si="5"/>
        <v>test 5</v>
      </c>
      <c r="G42" s="21"/>
      <c r="H42" s="21"/>
    </row>
    <row r="43" spans="1:8" x14ac:dyDescent="0.25">
      <c r="A43" s="18" t="s">
        <v>66</v>
      </c>
      <c r="B43" s="18" t="s">
        <v>82</v>
      </c>
      <c r="C43" s="18" t="s">
        <v>71</v>
      </c>
      <c r="D43" s="21"/>
      <c r="E43" s="22"/>
      <c r="F43" s="18" t="str">
        <f t="shared" si="5"/>
        <v>test 5</v>
      </c>
      <c r="G43" s="21"/>
      <c r="H43" s="21"/>
    </row>
    <row r="44" spans="1:8" x14ac:dyDescent="0.25">
      <c r="A44" s="18" t="s">
        <v>66</v>
      </c>
      <c r="B44" s="18" t="s">
        <v>82</v>
      </c>
      <c r="C44" s="18" t="s">
        <v>72</v>
      </c>
      <c r="D44" s="21"/>
      <c r="E44" s="22"/>
      <c r="F44" s="18" t="str">
        <f t="shared" si="5"/>
        <v>test 5</v>
      </c>
      <c r="G44" s="21"/>
      <c r="H44" s="21"/>
    </row>
    <row r="45" spans="1:8" x14ac:dyDescent="0.25">
      <c r="A45" s="18" t="s">
        <v>66</v>
      </c>
      <c r="B45" s="18" t="s">
        <v>82</v>
      </c>
      <c r="C45" s="18" t="s">
        <v>73</v>
      </c>
      <c r="D45" s="21"/>
      <c r="E45" s="22"/>
      <c r="F45" s="18" t="str">
        <f t="shared" si="5"/>
        <v>test 5</v>
      </c>
      <c r="G45" s="21"/>
      <c r="H45" s="21"/>
    </row>
    <row r="46" spans="1:8" x14ac:dyDescent="0.25">
      <c r="A46" s="18" t="s">
        <v>66</v>
      </c>
      <c r="B46" s="18" t="s">
        <v>83</v>
      </c>
      <c r="C46" s="18" t="s">
        <v>67</v>
      </c>
      <c r="D46" s="21"/>
      <c r="E46" s="22"/>
      <c r="F46" s="21" t="s">
        <v>123</v>
      </c>
      <c r="G46" s="21"/>
      <c r="H46" s="21"/>
    </row>
    <row r="47" spans="1:8" x14ac:dyDescent="0.25">
      <c r="A47" s="18" t="s">
        <v>66</v>
      </c>
      <c r="B47" s="18" t="s">
        <v>83</v>
      </c>
      <c r="C47" s="18" t="s">
        <v>68</v>
      </c>
      <c r="D47" s="21"/>
      <c r="E47" s="22"/>
      <c r="F47" s="18" t="str">
        <f t="shared" ref="F47:F52" si="6">F46</f>
        <v>test 6</v>
      </c>
      <c r="G47" s="21"/>
      <c r="H47" s="21"/>
    </row>
    <row r="48" spans="1:8" x14ac:dyDescent="0.25">
      <c r="A48" s="18" t="s">
        <v>66</v>
      </c>
      <c r="B48" s="18" t="s">
        <v>83</v>
      </c>
      <c r="C48" s="18" t="s">
        <v>69</v>
      </c>
      <c r="D48" s="21"/>
      <c r="E48" s="22"/>
      <c r="F48" s="18" t="str">
        <f t="shared" si="6"/>
        <v>test 6</v>
      </c>
      <c r="G48" s="21"/>
      <c r="H48" s="21"/>
    </row>
    <row r="49" spans="1:8" x14ac:dyDescent="0.25">
      <c r="A49" s="18" t="s">
        <v>66</v>
      </c>
      <c r="B49" s="18" t="s">
        <v>83</v>
      </c>
      <c r="C49" s="18" t="s">
        <v>70</v>
      </c>
      <c r="D49" s="21"/>
      <c r="E49" s="22"/>
      <c r="F49" s="18" t="str">
        <f t="shared" si="6"/>
        <v>test 6</v>
      </c>
      <c r="G49" s="21"/>
      <c r="H49" s="21"/>
    </row>
    <row r="50" spans="1:8" x14ac:dyDescent="0.25">
      <c r="A50" s="18" t="s">
        <v>66</v>
      </c>
      <c r="B50" s="18" t="s">
        <v>83</v>
      </c>
      <c r="C50" s="18" t="s">
        <v>71</v>
      </c>
      <c r="D50" s="21"/>
      <c r="E50" s="22"/>
      <c r="F50" s="18" t="str">
        <f t="shared" si="6"/>
        <v>test 6</v>
      </c>
      <c r="G50" s="21"/>
      <c r="H50" s="21"/>
    </row>
    <row r="51" spans="1:8" x14ac:dyDescent="0.25">
      <c r="A51" s="18" t="s">
        <v>66</v>
      </c>
      <c r="B51" s="18" t="s">
        <v>83</v>
      </c>
      <c r="C51" s="18" t="s">
        <v>72</v>
      </c>
      <c r="D51" s="21"/>
      <c r="E51" s="22"/>
      <c r="F51" s="18" t="str">
        <f t="shared" si="6"/>
        <v>test 6</v>
      </c>
      <c r="G51" s="21"/>
      <c r="H51" s="21"/>
    </row>
    <row r="52" spans="1:8" x14ac:dyDescent="0.25">
      <c r="A52" s="18" t="s">
        <v>66</v>
      </c>
      <c r="B52" s="18" t="s">
        <v>83</v>
      </c>
      <c r="C52" s="18" t="s">
        <v>73</v>
      </c>
      <c r="D52" s="21"/>
      <c r="E52" s="22"/>
      <c r="F52" s="18" t="str">
        <f t="shared" si="6"/>
        <v>test 6</v>
      </c>
      <c r="G52" s="21"/>
      <c r="H52" s="21"/>
    </row>
    <row r="53" spans="1:8" x14ac:dyDescent="0.25">
      <c r="A53" s="18" t="s">
        <v>124</v>
      </c>
      <c r="B53" s="18" t="s">
        <v>75</v>
      </c>
      <c r="C53" s="18"/>
      <c r="D53" s="21"/>
      <c r="E53" s="22"/>
      <c r="F53" s="21" t="s">
        <v>125</v>
      </c>
      <c r="G53" s="21"/>
      <c r="H53" s="21"/>
    </row>
    <row r="54" spans="1:8" x14ac:dyDescent="0.25">
      <c r="A54" s="18" t="s">
        <v>124</v>
      </c>
      <c r="B54" s="18" t="s">
        <v>77</v>
      </c>
      <c r="C54" s="18"/>
      <c r="D54" s="21"/>
      <c r="E54" s="22"/>
      <c r="F54" s="21" t="s">
        <v>126</v>
      </c>
      <c r="G54" s="21"/>
      <c r="H54" s="21"/>
    </row>
    <row r="55" spans="1:8" x14ac:dyDescent="0.25">
      <c r="A55" s="18" t="s">
        <v>124</v>
      </c>
      <c r="B55" s="18" t="s">
        <v>127</v>
      </c>
      <c r="C55" s="18"/>
      <c r="D55" s="21"/>
      <c r="E55" s="22"/>
      <c r="F55" s="21" t="s">
        <v>128</v>
      </c>
      <c r="G55" s="21"/>
      <c r="H55" s="21"/>
    </row>
    <row r="56" spans="1:8" x14ac:dyDescent="0.25">
      <c r="A56" s="18" t="s">
        <v>124</v>
      </c>
      <c r="B56" s="18" t="s">
        <v>79</v>
      </c>
      <c r="C56" s="18"/>
      <c r="D56" s="21"/>
      <c r="E56" s="22"/>
      <c r="F56" s="21" t="s">
        <v>129</v>
      </c>
      <c r="G56" s="21"/>
      <c r="H56" s="21"/>
    </row>
    <row r="57" spans="1:8" x14ac:dyDescent="0.25">
      <c r="A57" s="18" t="s">
        <v>124</v>
      </c>
      <c r="B57" s="18" t="s">
        <v>80</v>
      </c>
      <c r="C57" s="18"/>
      <c r="D57" s="21"/>
      <c r="E57" s="22"/>
      <c r="F57" s="21" t="s">
        <v>130</v>
      </c>
      <c r="G57" s="21"/>
      <c r="H57" s="21"/>
    </row>
    <row r="58" spans="1:8" x14ac:dyDescent="0.25">
      <c r="A58" s="18" t="s">
        <v>124</v>
      </c>
      <c r="B58" s="18" t="s">
        <v>81</v>
      </c>
      <c r="C58" s="18"/>
      <c r="D58" s="21"/>
      <c r="E58" s="22"/>
      <c r="F58" s="21" t="s">
        <v>131</v>
      </c>
      <c r="G58" s="21"/>
      <c r="H58" s="21"/>
    </row>
    <row r="59" spans="1:8" x14ac:dyDescent="0.25">
      <c r="A59" s="18" t="s">
        <v>124</v>
      </c>
      <c r="B59" s="18" t="s">
        <v>82</v>
      </c>
      <c r="C59" s="18"/>
      <c r="D59" s="21"/>
      <c r="E59" s="22"/>
      <c r="F59" s="21" t="s">
        <v>132</v>
      </c>
      <c r="G59" s="21"/>
      <c r="H59" s="21"/>
    </row>
    <row r="60" spans="1:8" x14ac:dyDescent="0.25">
      <c r="A60" s="18" t="s">
        <v>124</v>
      </c>
      <c r="B60" s="18" t="s">
        <v>83</v>
      </c>
      <c r="C60" s="18"/>
      <c r="D60" s="21"/>
      <c r="E60" s="22"/>
      <c r="F60" s="21" t="s">
        <v>133</v>
      </c>
      <c r="G60" s="21"/>
      <c r="H60" s="21"/>
    </row>
    <row r="61" spans="1:8" x14ac:dyDescent="0.25">
      <c r="A61" s="18" t="s">
        <v>86</v>
      </c>
      <c r="B61" s="18" t="s">
        <v>134</v>
      </c>
      <c r="C61" s="18" t="s">
        <v>135</v>
      </c>
      <c r="D61" s="21"/>
      <c r="E61" s="22"/>
      <c r="F61" s="21" t="s">
        <v>136</v>
      </c>
      <c r="G61" s="21"/>
      <c r="H61" s="21"/>
    </row>
    <row r="62" spans="1:8" x14ac:dyDescent="0.25">
      <c r="A62" s="18" t="s">
        <v>86</v>
      </c>
      <c r="B62" s="18" t="s">
        <v>137</v>
      </c>
      <c r="C62" s="18" t="s">
        <v>138</v>
      </c>
      <c r="D62" s="21"/>
      <c r="E62" s="22"/>
      <c r="F62" s="18" t="str">
        <f>F61</f>
        <v>bsn</v>
      </c>
      <c r="G62" s="21"/>
      <c r="H62" s="21"/>
    </row>
    <row r="63" spans="1:8" x14ac:dyDescent="0.25">
      <c r="A63" s="18" t="s">
        <v>86</v>
      </c>
      <c r="B63" s="18" t="s">
        <v>139</v>
      </c>
      <c r="C63" s="18" t="s">
        <v>135</v>
      </c>
      <c r="D63" s="21"/>
      <c r="E63" s="22"/>
      <c r="F63" s="21" t="s">
        <v>140</v>
      </c>
      <c r="G63" s="21"/>
      <c r="H63" s="21"/>
    </row>
    <row r="64" spans="1:8" x14ac:dyDescent="0.25">
      <c r="A64" s="18" t="s">
        <v>86</v>
      </c>
      <c r="B64" s="18" t="s">
        <v>141</v>
      </c>
      <c r="C64" s="18" t="s">
        <v>138</v>
      </c>
      <c r="D64" s="21"/>
      <c r="E64" s="22"/>
      <c r="F64" s="18" t="str">
        <f>F63</f>
        <v>bsr</v>
      </c>
      <c r="G64" s="21"/>
      <c r="H64" s="21"/>
    </row>
    <row r="65" spans="1:8" x14ac:dyDescent="0.25">
      <c r="A65" s="18" t="s">
        <v>86</v>
      </c>
      <c r="B65" s="18" t="s">
        <v>142</v>
      </c>
      <c r="C65" s="18" t="s">
        <v>135</v>
      </c>
      <c r="D65" s="21"/>
      <c r="E65" s="22"/>
      <c r="F65" s="21" t="s">
        <v>143</v>
      </c>
      <c r="G65" s="21"/>
      <c r="H65" s="21"/>
    </row>
    <row r="66" spans="1:8" x14ac:dyDescent="0.25">
      <c r="A66" s="18" t="s">
        <v>86</v>
      </c>
      <c r="B66" s="18" t="s">
        <v>144</v>
      </c>
      <c r="C66" s="18" t="s">
        <v>138</v>
      </c>
      <c r="D66" s="21"/>
      <c r="E66" s="22"/>
      <c r="F66" s="18" t="str">
        <f>F65</f>
        <v>bs1</v>
      </c>
      <c r="G66" s="21"/>
      <c r="H66" s="21"/>
    </row>
    <row r="67" spans="1:8" x14ac:dyDescent="0.25">
      <c r="A67" s="18" t="s">
        <v>86</v>
      </c>
      <c r="B67" s="18" t="s">
        <v>145</v>
      </c>
      <c r="C67" s="18" t="s">
        <v>135</v>
      </c>
      <c r="D67" s="21"/>
      <c r="E67" s="22"/>
      <c r="F67" s="21" t="s">
        <v>146</v>
      </c>
      <c r="G67" s="21"/>
      <c r="H67" s="21"/>
    </row>
    <row r="68" spans="1:8" x14ac:dyDescent="0.25">
      <c r="A68" s="18" t="s">
        <v>86</v>
      </c>
      <c r="B68" s="18" t="s">
        <v>147</v>
      </c>
      <c r="C68" s="18" t="s">
        <v>138</v>
      </c>
      <c r="D68" s="21"/>
      <c r="E68" s="22"/>
      <c r="F68" s="18" t="str">
        <f>F67</f>
        <v>bs2</v>
      </c>
      <c r="G68" s="21"/>
      <c r="H68" s="21"/>
    </row>
    <row r="69" spans="1:8" x14ac:dyDescent="0.25">
      <c r="A69" s="18" t="s">
        <v>86</v>
      </c>
      <c r="B69" s="18" t="s">
        <v>148</v>
      </c>
      <c r="C69" s="18" t="s">
        <v>135</v>
      </c>
      <c r="D69" s="21"/>
      <c r="E69" s="22"/>
      <c r="F69" s="21" t="s">
        <v>149</v>
      </c>
      <c r="G69" s="21"/>
      <c r="H69" s="21"/>
    </row>
    <row r="70" spans="1:8" x14ac:dyDescent="0.25">
      <c r="A70" s="18" t="s">
        <v>86</v>
      </c>
      <c r="B70" s="18" t="s">
        <v>150</v>
      </c>
      <c r="C70" s="18" t="s">
        <v>138</v>
      </c>
      <c r="D70" s="21"/>
      <c r="E70" s="22"/>
      <c r="F70" s="18" t="str">
        <f>F69</f>
        <v>bs3</v>
      </c>
      <c r="G70" s="21"/>
      <c r="H70" s="21"/>
    </row>
    <row r="71" spans="1:8" x14ac:dyDescent="0.25">
      <c r="A71" s="18" t="s">
        <v>86</v>
      </c>
      <c r="B71" s="18" t="s">
        <v>151</v>
      </c>
      <c r="C71" s="18" t="s">
        <v>135</v>
      </c>
      <c r="D71" s="21"/>
      <c r="E71" s="22"/>
      <c r="F71" s="21" t="s">
        <v>152</v>
      </c>
      <c r="G71" s="21"/>
      <c r="H71" s="21"/>
    </row>
    <row r="72" spans="1:8" x14ac:dyDescent="0.25">
      <c r="A72" s="18" t="s">
        <v>86</v>
      </c>
      <c r="B72" s="18" t="s">
        <v>153</v>
      </c>
      <c r="C72" s="18" t="s">
        <v>138</v>
      </c>
      <c r="D72" s="21"/>
      <c r="E72" s="22"/>
      <c r="F72" s="18" t="str">
        <f>F71</f>
        <v>bs4</v>
      </c>
      <c r="G72" s="21"/>
      <c r="H72" s="21"/>
    </row>
    <row r="73" spans="1:8" x14ac:dyDescent="0.25">
      <c r="A73" s="18" t="s">
        <v>86</v>
      </c>
      <c r="B73" s="18" t="s">
        <v>154</v>
      </c>
      <c r="C73" s="18" t="s">
        <v>135</v>
      </c>
      <c r="D73" s="21"/>
      <c r="E73" s="22"/>
      <c r="F73" s="21" t="s">
        <v>155</v>
      </c>
      <c r="G73" s="21"/>
      <c r="H73" s="21"/>
    </row>
    <row r="74" spans="1:8" x14ac:dyDescent="0.25">
      <c r="A74" s="18" t="s">
        <v>86</v>
      </c>
      <c r="B74" s="18" t="s">
        <v>156</v>
      </c>
      <c r="C74" s="18" t="s">
        <v>138</v>
      </c>
      <c r="D74" s="21"/>
      <c r="E74" s="22"/>
      <c r="F74" s="18" t="str">
        <f>F73</f>
        <v>bs5</v>
      </c>
      <c r="G74" s="21"/>
      <c r="H74" s="21"/>
    </row>
    <row r="75" spans="1:8" x14ac:dyDescent="0.25">
      <c r="A75" s="18" t="s">
        <v>86</v>
      </c>
      <c r="B75" s="18" t="s">
        <v>157</v>
      </c>
      <c r="C75" s="18" t="s">
        <v>135</v>
      </c>
      <c r="D75" s="21"/>
      <c r="E75" s="22"/>
      <c r="F75" s="21" t="s">
        <v>158</v>
      </c>
      <c r="G75" s="21"/>
      <c r="H75" s="21"/>
    </row>
    <row r="76" spans="1:8" x14ac:dyDescent="0.25">
      <c r="A76" s="18" t="s">
        <v>86</v>
      </c>
      <c r="B76" s="18" t="s">
        <v>159</v>
      </c>
      <c r="C76" s="18" t="s">
        <v>138</v>
      </c>
      <c r="D76" s="21"/>
      <c r="E76" s="22"/>
      <c r="F76" s="18" t="str">
        <f>F75</f>
        <v>bs6</v>
      </c>
      <c r="G76" s="21"/>
      <c r="H76" s="21"/>
    </row>
    <row r="77" spans="1:8" x14ac:dyDescent="0.25">
      <c r="A77" s="18" t="s">
        <v>160</v>
      </c>
      <c r="B77" s="59" t="s">
        <v>90</v>
      </c>
      <c r="C77" s="18"/>
      <c r="D77" s="21"/>
      <c r="E77" s="22"/>
      <c r="F77" s="21" t="s">
        <v>161</v>
      </c>
      <c r="G77" s="21"/>
      <c r="H77" s="21"/>
    </row>
    <row r="78" spans="1:8" x14ac:dyDescent="0.25">
      <c r="A78" s="18" t="s">
        <v>160</v>
      </c>
      <c r="B78" s="59" t="s">
        <v>91</v>
      </c>
      <c r="C78" s="18"/>
      <c r="D78" s="21"/>
      <c r="E78" s="22"/>
      <c r="F78" s="21" t="s">
        <v>162</v>
      </c>
      <c r="G78" s="21"/>
      <c r="H78" s="21"/>
    </row>
    <row r="79" spans="1:8" x14ac:dyDescent="0.25">
      <c r="A79" s="18" t="s">
        <v>160</v>
      </c>
      <c r="B79" s="59" t="s">
        <v>92</v>
      </c>
      <c r="C79" s="18"/>
      <c r="D79" s="21"/>
      <c r="E79" s="22"/>
      <c r="F79" s="21" t="s">
        <v>163</v>
      </c>
      <c r="G79" s="21"/>
      <c r="H79" s="21"/>
    </row>
    <row r="80" spans="1:8" x14ac:dyDescent="0.25">
      <c r="A80" s="18" t="s">
        <v>160</v>
      </c>
      <c r="B80" s="59" t="s">
        <v>93</v>
      </c>
      <c r="C80" s="18"/>
      <c r="D80" s="21"/>
      <c r="E80" s="22"/>
      <c r="F80" s="21" t="s">
        <v>164</v>
      </c>
      <c r="G80" s="21"/>
      <c r="H80" s="21"/>
    </row>
    <row r="81" spans="1:8" x14ac:dyDescent="0.25">
      <c r="A81" s="18" t="s">
        <v>160</v>
      </c>
      <c r="B81" s="59" t="s">
        <v>94</v>
      </c>
      <c r="C81" s="18"/>
      <c r="D81" s="21"/>
      <c r="E81" s="22"/>
      <c r="F81" s="21" t="s">
        <v>165</v>
      </c>
      <c r="G81" s="21"/>
      <c r="H81" s="21"/>
    </row>
    <row r="82" spans="1:8" x14ac:dyDescent="0.25">
      <c r="A82" s="18" t="s">
        <v>160</v>
      </c>
      <c r="B82" s="59" t="s">
        <v>95</v>
      </c>
      <c r="C82" s="18"/>
      <c r="D82" s="21"/>
      <c r="E82" s="22"/>
      <c r="F82" s="21" t="s">
        <v>166</v>
      </c>
      <c r="G82" s="21"/>
      <c r="H82" s="21"/>
    </row>
    <row r="83" spans="1:8" x14ac:dyDescent="0.25">
      <c r="A83" s="18" t="s">
        <v>160</v>
      </c>
      <c r="B83" s="59" t="s">
        <v>96</v>
      </c>
      <c r="C83" s="18"/>
      <c r="D83" s="21"/>
      <c r="E83" s="22"/>
      <c r="F83" s="21" t="s">
        <v>167</v>
      </c>
      <c r="G83" s="21"/>
      <c r="H83" s="21"/>
    </row>
    <row r="84" spans="1:8" x14ac:dyDescent="0.25">
      <c r="A84" s="18" t="s">
        <v>160</v>
      </c>
      <c r="B84" s="59" t="s">
        <v>97</v>
      </c>
      <c r="C84" s="18"/>
      <c r="D84" s="21"/>
      <c r="E84" s="22"/>
      <c r="F84" s="21" t="s">
        <v>168</v>
      </c>
      <c r="G84" s="21"/>
      <c r="H84" s="21"/>
    </row>
    <row r="85" spans="1:8" x14ac:dyDescent="0.25">
      <c r="A85" s="18" t="s">
        <v>160</v>
      </c>
      <c r="B85" s="59" t="s">
        <v>98</v>
      </c>
      <c r="C85" s="18"/>
      <c r="D85" s="21"/>
      <c r="E85" s="22"/>
      <c r="F85" s="21" t="s">
        <v>169</v>
      </c>
      <c r="G85" s="21"/>
      <c r="H85" s="21"/>
    </row>
    <row r="86" spans="1:8" x14ac:dyDescent="0.25">
      <c r="A86" s="18" t="s">
        <v>160</v>
      </c>
      <c r="B86" s="59" t="s">
        <v>99</v>
      </c>
      <c r="C86" s="18"/>
      <c r="D86" s="21"/>
      <c r="E86" s="22"/>
      <c r="F86" s="21" t="s">
        <v>170</v>
      </c>
      <c r="G86" s="21"/>
      <c r="H86" s="21"/>
    </row>
    <row r="87" spans="1:8" x14ac:dyDescent="0.25">
      <c r="A87" s="18" t="s">
        <v>171</v>
      </c>
      <c r="B87" s="59" t="s">
        <v>101</v>
      </c>
      <c r="C87" s="18"/>
      <c r="D87" s="21"/>
      <c r="E87" s="22"/>
      <c r="F87" s="21" t="s">
        <v>172</v>
      </c>
      <c r="G87" s="21"/>
      <c r="H87" s="21"/>
    </row>
    <row r="88" spans="1:8" x14ac:dyDescent="0.25">
      <c r="A88" s="18" t="s">
        <v>171</v>
      </c>
      <c r="B88" s="59" t="s">
        <v>102</v>
      </c>
      <c r="C88" s="18"/>
      <c r="D88" s="21"/>
      <c r="E88" s="22"/>
      <c r="F88" s="21" t="s">
        <v>173</v>
      </c>
      <c r="G88" s="21"/>
      <c r="H88" s="21"/>
    </row>
    <row r="89" spans="1:8" x14ac:dyDescent="0.25">
      <c r="A89" s="18" t="s">
        <v>171</v>
      </c>
      <c r="B89" s="59" t="s">
        <v>103</v>
      </c>
      <c r="C89" s="18"/>
      <c r="D89" s="21"/>
      <c r="E89" s="22"/>
      <c r="F89" s="21" t="s">
        <v>174</v>
      </c>
      <c r="G89" s="21"/>
      <c r="H89" s="21"/>
    </row>
    <row r="90" spans="1:8" x14ac:dyDescent="0.25">
      <c r="A90" s="18" t="s">
        <v>171</v>
      </c>
      <c r="B90" s="59" t="s">
        <v>104</v>
      </c>
      <c r="C90" s="18"/>
      <c r="D90" s="21"/>
      <c r="E90" s="22"/>
      <c r="F90" s="21" t="s">
        <v>175</v>
      </c>
      <c r="G90" s="21"/>
      <c r="H90" s="21"/>
    </row>
    <row r="91" spans="1:8" x14ac:dyDescent="0.25">
      <c r="A91" s="18" t="s">
        <v>171</v>
      </c>
      <c r="B91" s="59" t="s">
        <v>105</v>
      </c>
      <c r="C91" s="18"/>
      <c r="D91" s="21"/>
      <c r="E91" s="22"/>
      <c r="F91" s="21" t="s">
        <v>176</v>
      </c>
      <c r="G91" s="21"/>
      <c r="H91" s="21"/>
    </row>
    <row r="92" spans="1:8" x14ac:dyDescent="0.25">
      <c r="A92" s="18" t="s">
        <v>171</v>
      </c>
      <c r="B92" s="59" t="s">
        <v>106</v>
      </c>
      <c r="C92" s="18"/>
      <c r="D92" s="21"/>
      <c r="E92" s="22"/>
      <c r="F92" s="21" t="s">
        <v>177</v>
      </c>
      <c r="G92" s="21"/>
      <c r="H92" s="21"/>
    </row>
    <row r="93" spans="1:8" x14ac:dyDescent="0.25">
      <c r="A93" s="18" t="s">
        <v>171</v>
      </c>
      <c r="B93" s="60" t="s">
        <v>107</v>
      </c>
      <c r="C93" s="18"/>
      <c r="D93" s="21"/>
      <c r="E93" s="22"/>
      <c r="F93" s="21" t="s">
        <v>178</v>
      </c>
      <c r="G93" s="21"/>
      <c r="H93" s="21"/>
    </row>
    <row r="94" spans="1:8" x14ac:dyDescent="0.25">
      <c r="A94" s="18" t="s">
        <v>171</v>
      </c>
      <c r="B94" s="59" t="s">
        <v>108</v>
      </c>
      <c r="C94" s="18"/>
      <c r="D94" s="21"/>
      <c r="E94" s="22"/>
      <c r="F94" s="21" t="s">
        <v>179</v>
      </c>
      <c r="G94" s="21"/>
      <c r="H94" s="21"/>
    </row>
    <row r="95" spans="1:8" x14ac:dyDescent="0.25">
      <c r="A95" s="18" t="str">
        <f>'School priorities'!A4</f>
        <v>Literacy</v>
      </c>
      <c r="B95" s="18" t="str">
        <f>'School priorities'!B4</f>
        <v>National</v>
      </c>
      <c r="C95" s="18"/>
      <c r="D95" s="21"/>
      <c r="E95" s="22"/>
      <c r="F95" s="21"/>
      <c r="G95" s="21"/>
      <c r="H95" s="21"/>
    </row>
    <row r="96" spans="1:8" x14ac:dyDescent="0.25">
      <c r="A96" s="18" t="str">
        <f>'School priorities'!A5</f>
        <v>Numeracy</v>
      </c>
      <c r="B96" s="18" t="str">
        <f>'School priorities'!B5</f>
        <v>National</v>
      </c>
      <c r="C96" s="18"/>
      <c r="D96" s="21"/>
      <c r="E96" s="22"/>
      <c r="F96" s="21"/>
      <c r="G96" s="21"/>
      <c r="H96" s="21"/>
    </row>
    <row r="97" spans="1:8" x14ac:dyDescent="0.25">
      <c r="A97" s="18" t="str">
        <f>'School priorities'!A6</f>
        <v>Reducing the impact of poverty</v>
      </c>
      <c r="B97" s="18" t="str">
        <f>'School priorities'!B6</f>
        <v>National</v>
      </c>
      <c r="C97" s="18"/>
      <c r="D97" s="21"/>
      <c r="E97" s="22"/>
      <c r="F97" s="21"/>
      <c r="G97" s="21"/>
      <c r="H97" s="21"/>
    </row>
    <row r="98" spans="1:8" x14ac:dyDescent="0.25">
      <c r="A98" s="18" t="str">
        <f>'School priorities'!A7</f>
        <v>ICT</v>
      </c>
      <c r="B98" s="18" t="str">
        <f>'School priorities'!B7</f>
        <v>National</v>
      </c>
      <c r="C98" s="18"/>
      <c r="D98" s="21"/>
      <c r="E98" s="22"/>
      <c r="F98" s="21"/>
      <c r="G98" s="21"/>
      <c r="H98" s="21"/>
    </row>
    <row r="99" spans="1:8" x14ac:dyDescent="0.25">
      <c r="A99" s="18" t="str">
        <f>'School priorities'!A8</f>
        <v>Improving the quality of leadership</v>
      </c>
      <c r="B99" s="18" t="str">
        <f>'School priorities'!B8</f>
        <v>Local</v>
      </c>
      <c r="C99" s="18"/>
      <c r="D99" s="21"/>
      <c r="E99" s="22"/>
      <c r="F99" s="21"/>
      <c r="G99" s="21"/>
      <c r="H99" s="21"/>
    </row>
    <row r="100" spans="1:8" x14ac:dyDescent="0.25">
      <c r="A100" s="18" t="str">
        <f>'School priorities'!A9</f>
        <v>Improving the quality of teaching</v>
      </c>
      <c r="B100" s="18" t="str">
        <f>'School priorities'!B9</f>
        <v>Local</v>
      </c>
      <c r="C100" s="18"/>
      <c r="D100" s="21"/>
      <c r="E100" s="22"/>
      <c r="F100" s="21"/>
      <c r="G100" s="21"/>
      <c r="H100" s="21"/>
    </row>
    <row r="101" spans="1:8" x14ac:dyDescent="0.25">
      <c r="A101" s="18" t="str">
        <f>'School priorities'!A10</f>
        <v>Improving the quality of assessment</v>
      </c>
      <c r="B101" s="18" t="str">
        <f>'School priorities'!B10</f>
        <v>Local</v>
      </c>
      <c r="C101" s="18"/>
      <c r="D101" s="21"/>
      <c r="E101" s="22"/>
      <c r="F101" s="21"/>
      <c r="G101" s="21"/>
      <c r="H101" s="21"/>
    </row>
    <row r="102" spans="1:8" x14ac:dyDescent="0.25">
      <c r="A102" s="18" t="str">
        <f>'School priorities'!A11</f>
        <v>Improving attendance</v>
      </c>
      <c r="B102" s="18" t="str">
        <f>'School priorities'!B11</f>
        <v>Local</v>
      </c>
      <c r="C102" s="18"/>
      <c r="D102" s="21"/>
      <c r="E102" s="22"/>
      <c r="F102" s="21"/>
      <c r="G102" s="21"/>
      <c r="H102" s="21"/>
    </row>
    <row r="103" spans="1:8" x14ac:dyDescent="0.25">
      <c r="A103" s="18">
        <f>'School priorities'!A12</f>
        <v>1</v>
      </c>
      <c r="B103" s="18" t="str">
        <f>'School priorities'!B12</f>
        <v>Previous SIP &amp; data</v>
      </c>
      <c r="C103" s="18"/>
      <c r="D103" s="21"/>
      <c r="E103" s="22"/>
      <c r="F103" s="21"/>
      <c r="G103" s="21"/>
      <c r="H103" s="21"/>
    </row>
    <row r="104" spans="1:8" x14ac:dyDescent="0.25">
      <c r="A104" s="18">
        <f>'School priorities'!A13</f>
        <v>2</v>
      </c>
      <c r="B104" s="18" t="str">
        <f>'School priorities'!B13</f>
        <v>Previous SIP &amp; data</v>
      </c>
      <c r="C104" s="18"/>
      <c r="D104" s="21"/>
      <c r="E104" s="22"/>
      <c r="F104" s="21"/>
      <c r="G104" s="21"/>
      <c r="H104" s="21"/>
    </row>
    <row r="105" spans="1:8" x14ac:dyDescent="0.25">
      <c r="A105" s="18">
        <f>'School priorities'!A14</f>
        <v>3</v>
      </c>
      <c r="B105" s="18" t="str">
        <f>'School priorities'!B14</f>
        <v>Previous SIP &amp; data</v>
      </c>
      <c r="C105" s="18"/>
      <c r="D105" s="21"/>
      <c r="E105" s="22"/>
      <c r="F105" s="21"/>
      <c r="G105" s="21"/>
      <c r="H105" s="21"/>
    </row>
    <row r="106" spans="1:8" x14ac:dyDescent="0.25">
      <c r="A106" s="18">
        <f>'School priorities'!A15</f>
        <v>4</v>
      </c>
      <c r="B106" s="18" t="str">
        <f>'School priorities'!B15</f>
        <v>Previous SIP &amp; data</v>
      </c>
      <c r="C106" s="18"/>
      <c r="D106" s="21"/>
      <c r="E106" s="22"/>
      <c r="F106" s="21"/>
      <c r="G106" s="21"/>
      <c r="H106" s="21"/>
    </row>
    <row r="107" spans="1:8" x14ac:dyDescent="0.25">
      <c r="A107" s="18">
        <f>'School priorities'!A16</f>
        <v>5</v>
      </c>
      <c r="B107" s="18" t="str">
        <f>'School priorities'!B16</f>
        <v>Previous SIP &amp; data</v>
      </c>
      <c r="C107" s="18"/>
      <c r="D107" s="21"/>
      <c r="E107" s="22"/>
      <c r="F107" s="21"/>
      <c r="G107" s="21"/>
      <c r="H107" s="21"/>
    </row>
    <row r="108" spans="1:8" x14ac:dyDescent="0.25">
      <c r="A108" s="18">
        <f>'School priorities'!A17</f>
        <v>6</v>
      </c>
      <c r="B108" s="18" t="str">
        <f>'School priorities'!B17</f>
        <v>Previous SIP &amp; data</v>
      </c>
      <c r="C108" s="18"/>
      <c r="D108" s="21"/>
      <c r="E108" s="22"/>
      <c r="F108" s="21"/>
      <c r="G108" s="21"/>
      <c r="H108" s="21"/>
    </row>
    <row r="109" spans="1:8" x14ac:dyDescent="0.25">
      <c r="A109" s="18">
        <f>'School priorities'!A18</f>
        <v>1</v>
      </c>
      <c r="B109" s="18" t="str">
        <f>'School priorities'!B18</f>
        <v>Estyn</v>
      </c>
      <c r="C109" s="18"/>
      <c r="D109" s="21"/>
      <c r="E109" s="22"/>
      <c r="F109" s="21"/>
      <c r="G109" s="21"/>
      <c r="H109" s="21"/>
    </row>
    <row r="110" spans="1:8" x14ac:dyDescent="0.25">
      <c r="A110" s="18">
        <f>'School priorities'!A19</f>
        <v>2</v>
      </c>
      <c r="B110" s="18" t="str">
        <f>'School priorities'!B19</f>
        <v>Estyn</v>
      </c>
      <c r="C110" s="18"/>
      <c r="D110" s="21"/>
      <c r="E110" s="22"/>
      <c r="F110" s="21"/>
      <c r="G110" s="21"/>
      <c r="H110" s="21"/>
    </row>
    <row r="111" spans="1:8" x14ac:dyDescent="0.25">
      <c r="A111" s="18">
        <f>'School priorities'!A20</f>
        <v>3</v>
      </c>
      <c r="B111" s="18" t="str">
        <f>'School priorities'!B20</f>
        <v>Estyn</v>
      </c>
      <c r="C111" s="18"/>
      <c r="D111" s="21"/>
      <c r="E111" s="22"/>
      <c r="F111" s="21"/>
      <c r="G111" s="21"/>
      <c r="H111" s="21"/>
    </row>
    <row r="112" spans="1:8" x14ac:dyDescent="0.25">
      <c r="A112" s="18">
        <f>'School priorities'!A21</f>
        <v>4</v>
      </c>
      <c r="B112" s="18" t="str">
        <f>'School priorities'!B21</f>
        <v>Estyn</v>
      </c>
      <c r="C112" s="18"/>
      <c r="D112" s="21"/>
      <c r="E112" s="22"/>
      <c r="F112" s="21"/>
      <c r="G112" s="21"/>
      <c r="H112" s="21"/>
    </row>
    <row r="113" spans="1:8" x14ac:dyDescent="0.25">
      <c r="A113" s="18">
        <f>'School priorities'!A22</f>
        <v>5</v>
      </c>
      <c r="B113" s="18" t="str">
        <f>'School priorities'!B22</f>
        <v>Estyn</v>
      </c>
      <c r="C113" s="18"/>
      <c r="D113" s="21"/>
      <c r="E113" s="22"/>
      <c r="F113" s="21"/>
      <c r="G113" s="21"/>
      <c r="H113" s="21"/>
    </row>
    <row r="114" spans="1:8" x14ac:dyDescent="0.25">
      <c r="A114" s="18">
        <f>'School priorities'!A23</f>
        <v>6</v>
      </c>
      <c r="B114" s="18" t="str">
        <f>'School priorities'!B23</f>
        <v>Estyn</v>
      </c>
      <c r="C114" s="18"/>
      <c r="D114" s="21"/>
      <c r="E114" s="22"/>
      <c r="F114" s="21"/>
      <c r="G114" s="21"/>
      <c r="H114" s="21"/>
    </row>
    <row r="115" spans="1:8" x14ac:dyDescent="0.25">
      <c r="A115" s="18">
        <f>'School priorities'!A24</f>
        <v>7</v>
      </c>
      <c r="B115" s="18" t="str">
        <f>'School priorities'!B24</f>
        <v>Estyn</v>
      </c>
      <c r="C115" s="18"/>
      <c r="D115" s="21"/>
      <c r="E115" s="22"/>
      <c r="F115" s="21"/>
      <c r="G115" s="21"/>
      <c r="H115" s="21"/>
    </row>
    <row r="116" spans="1:8" x14ac:dyDescent="0.25">
      <c r="A116" s="18">
        <f>'School priorities'!A25</f>
        <v>1</v>
      </c>
      <c r="B116" s="18" t="str">
        <f>'School priorities'!B25</f>
        <v>New SIP</v>
      </c>
      <c r="C116" s="18"/>
      <c r="D116" s="21"/>
      <c r="E116" s="22"/>
      <c r="F116" s="21"/>
      <c r="G116" s="21"/>
      <c r="H116" s="21"/>
    </row>
    <row r="117" spans="1:8" x14ac:dyDescent="0.25">
      <c r="A117" s="18">
        <f>'School priorities'!A26</f>
        <v>2</v>
      </c>
      <c r="B117" s="18" t="str">
        <f>'School priorities'!B26</f>
        <v>New SIP</v>
      </c>
      <c r="C117" s="18"/>
      <c r="D117" s="21"/>
      <c r="E117" s="22"/>
      <c r="F117" s="21"/>
      <c r="G117" s="21"/>
      <c r="H117" s="21"/>
    </row>
    <row r="118" spans="1:8" x14ac:dyDescent="0.25">
      <c r="A118" s="18">
        <f>'School priorities'!A27</f>
        <v>3</v>
      </c>
      <c r="B118" s="18" t="str">
        <f>'School priorities'!B27</f>
        <v>New SIP</v>
      </c>
      <c r="C118" s="18"/>
      <c r="D118" s="21"/>
      <c r="E118" s="22"/>
      <c r="F118" s="21"/>
      <c r="G118" s="21"/>
      <c r="H118" s="21"/>
    </row>
    <row r="119" spans="1:8" x14ac:dyDescent="0.25">
      <c r="A119" s="18">
        <f>'School priorities'!A28</f>
        <v>4</v>
      </c>
      <c r="B119" s="18" t="str">
        <f>'School priorities'!B28</f>
        <v>New SIP</v>
      </c>
      <c r="C119" s="18"/>
      <c r="D119" s="21"/>
      <c r="E119" s="22"/>
      <c r="F119" s="21"/>
      <c r="G119" s="21"/>
      <c r="H119" s="21"/>
    </row>
    <row r="120" spans="1:8" x14ac:dyDescent="0.25">
      <c r="A120" s="18">
        <f>'School priorities'!A29</f>
        <v>5</v>
      </c>
      <c r="B120" s="18" t="str">
        <f>'School priorities'!B29</f>
        <v>New SIP</v>
      </c>
      <c r="C120" s="18"/>
      <c r="D120" s="21"/>
      <c r="E120" s="22"/>
      <c r="F120" s="21"/>
      <c r="G120" s="21"/>
      <c r="H120" s="21"/>
    </row>
    <row r="121" spans="1:8" x14ac:dyDescent="0.25">
      <c r="A121" s="18">
        <f>'School priorities'!A30</f>
        <v>6</v>
      </c>
      <c r="B121" s="18" t="str">
        <f>'School priorities'!B30</f>
        <v>New SIP</v>
      </c>
      <c r="C121" s="18"/>
      <c r="D121" s="21"/>
      <c r="E121" s="22"/>
      <c r="F121" s="21"/>
      <c r="G121" s="21"/>
      <c r="H121" s="21"/>
    </row>
    <row r="122" spans="1:8" x14ac:dyDescent="0.25">
      <c r="A122" s="18">
        <f>'School priorities'!A31</f>
        <v>7</v>
      </c>
      <c r="B122" s="18" t="str">
        <f>'School priorities'!B31</f>
        <v>New SIP</v>
      </c>
      <c r="C122" s="18"/>
      <c r="D122" s="21"/>
      <c r="E122" s="22"/>
      <c r="F122" s="21"/>
      <c r="G122" s="21"/>
      <c r="H122" s="21"/>
    </row>
  </sheetData>
  <autoFilter ref="A3:H3"/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5"/>
  <sheetViews>
    <sheetView showGridLines="0" showRowColHeaders="0" workbookViewId="0">
      <selection sqref="A1:XFD1"/>
    </sheetView>
  </sheetViews>
  <sheetFormatPr defaultRowHeight="15" x14ac:dyDescent="0.25"/>
  <cols>
    <col min="1" max="1" width="12.125" customWidth="1"/>
    <col min="3" max="3" width="11.375" bestFit="1" customWidth="1"/>
  </cols>
  <sheetData>
    <row r="1" spans="1:9" ht="33.75" x14ac:dyDescent="0.5">
      <c r="A1" s="138" t="s">
        <v>14</v>
      </c>
      <c r="B1" s="138"/>
      <c r="C1" s="138"/>
      <c r="D1" s="138"/>
      <c r="E1" s="138"/>
      <c r="F1" s="138"/>
      <c r="G1" s="138"/>
      <c r="H1" s="138"/>
      <c r="I1" s="138"/>
    </row>
    <row r="4" spans="1:9" ht="15.75" thickBot="1" x14ac:dyDescent="0.3"/>
    <row r="5" spans="1:9" x14ac:dyDescent="0.25">
      <c r="A5" s="11" t="s">
        <v>180</v>
      </c>
      <c r="B5" s="12" t="s">
        <v>181</v>
      </c>
      <c r="C5" s="12" t="s">
        <v>182</v>
      </c>
      <c r="D5" s="12" t="s">
        <v>44</v>
      </c>
      <c r="E5" s="12" t="s">
        <v>85</v>
      </c>
      <c r="F5" s="123" t="s">
        <v>183</v>
      </c>
    </row>
    <row r="6" spans="1:9" x14ac:dyDescent="0.25">
      <c r="A6" s="13" t="s">
        <v>184</v>
      </c>
      <c r="B6" s="77"/>
      <c r="C6" s="77"/>
      <c r="D6" s="77"/>
      <c r="E6" s="77"/>
      <c r="F6" s="124"/>
    </row>
    <row r="7" spans="1:9" x14ac:dyDescent="0.25">
      <c r="A7" s="13" t="s">
        <v>185</v>
      </c>
      <c r="B7" s="77"/>
      <c r="C7" s="77"/>
      <c r="D7" s="77"/>
      <c r="E7" s="77"/>
      <c r="F7" s="124"/>
    </row>
    <row r="8" spans="1:9" x14ac:dyDescent="0.25">
      <c r="A8" s="13" t="s">
        <v>186</v>
      </c>
      <c r="B8" s="77"/>
      <c r="C8" s="77"/>
      <c r="D8" s="77"/>
      <c r="E8" s="77"/>
      <c r="F8" s="124"/>
    </row>
    <row r="9" spans="1:9" x14ac:dyDescent="0.25">
      <c r="A9" s="13" t="s">
        <v>187</v>
      </c>
      <c r="B9" s="77"/>
      <c r="C9" s="77"/>
      <c r="D9" s="77"/>
      <c r="E9" s="77"/>
      <c r="F9" s="124"/>
    </row>
    <row r="10" spans="1:9" x14ac:dyDescent="0.25">
      <c r="A10" s="13" t="s">
        <v>188</v>
      </c>
      <c r="B10" s="77"/>
      <c r="C10" s="77"/>
      <c r="D10" s="77"/>
      <c r="E10" s="77"/>
      <c r="F10" s="124"/>
    </row>
    <row r="11" spans="1:9" x14ac:dyDescent="0.25">
      <c r="A11" s="13" t="s">
        <v>189</v>
      </c>
      <c r="B11" s="77"/>
      <c r="C11" s="77"/>
      <c r="D11" s="77"/>
      <c r="E11" s="77"/>
      <c r="F11" s="124"/>
    </row>
    <row r="12" spans="1:9" x14ac:dyDescent="0.25">
      <c r="A12" s="13" t="s">
        <v>190</v>
      </c>
      <c r="B12" s="77"/>
      <c r="C12" s="77"/>
      <c r="D12" s="77"/>
      <c r="E12" s="77"/>
      <c r="F12" s="124"/>
    </row>
    <row r="13" spans="1:9" x14ac:dyDescent="0.25">
      <c r="A13" s="13" t="s">
        <v>191</v>
      </c>
      <c r="B13" s="77"/>
      <c r="C13" s="77"/>
      <c r="D13" s="77"/>
      <c r="E13" s="77"/>
      <c r="F13" s="124"/>
    </row>
    <row r="14" spans="1:9" x14ac:dyDescent="0.25">
      <c r="A14" s="13" t="s">
        <v>192</v>
      </c>
      <c r="B14" s="77"/>
      <c r="C14" s="77"/>
      <c r="D14" s="77"/>
      <c r="E14" s="77"/>
      <c r="F14" s="124"/>
    </row>
    <row r="15" spans="1:9" x14ac:dyDescent="0.25">
      <c r="A15" s="13" t="s">
        <v>193</v>
      </c>
      <c r="B15" s="77"/>
      <c r="C15" s="77"/>
      <c r="D15" s="77"/>
      <c r="E15" s="77"/>
      <c r="F15" s="124"/>
    </row>
    <row r="16" spans="1:9" x14ac:dyDescent="0.25">
      <c r="A16" s="13" t="s">
        <v>194</v>
      </c>
      <c r="B16" s="77"/>
      <c r="C16" s="77"/>
      <c r="D16" s="77"/>
      <c r="E16" s="77"/>
      <c r="F16" s="124"/>
    </row>
    <row r="17" spans="1:6" x14ac:dyDescent="0.25">
      <c r="A17" s="13" t="s">
        <v>195</v>
      </c>
      <c r="B17" s="77"/>
      <c r="C17" s="77"/>
      <c r="D17" s="77"/>
      <c r="E17" s="77"/>
      <c r="F17" s="124"/>
    </row>
    <row r="18" spans="1:6" x14ac:dyDescent="0.25">
      <c r="A18" s="13" t="s">
        <v>196</v>
      </c>
      <c r="B18" s="77"/>
      <c r="C18" s="77"/>
      <c r="D18" s="77"/>
      <c r="E18" s="77"/>
      <c r="F18" s="124"/>
    </row>
    <row r="19" spans="1:6" x14ac:dyDescent="0.25">
      <c r="A19" s="13" t="s">
        <v>197</v>
      </c>
      <c r="B19" s="77"/>
      <c r="C19" s="77"/>
      <c r="D19" s="77"/>
      <c r="E19" s="77"/>
      <c r="F19" s="124"/>
    </row>
    <row r="20" spans="1:6" x14ac:dyDescent="0.25">
      <c r="A20" s="13" t="s">
        <v>198</v>
      </c>
      <c r="B20" s="77"/>
      <c r="C20" s="77"/>
      <c r="D20" s="77"/>
      <c r="E20" s="77"/>
      <c r="F20" s="124"/>
    </row>
    <row r="21" spans="1:6" x14ac:dyDescent="0.25">
      <c r="A21" s="13" t="s">
        <v>199</v>
      </c>
      <c r="B21" s="77"/>
      <c r="C21" s="77"/>
      <c r="D21" s="77"/>
      <c r="E21" s="77"/>
      <c r="F21" s="124"/>
    </row>
    <row r="22" spans="1:6" x14ac:dyDescent="0.25">
      <c r="A22" s="13" t="s">
        <v>200</v>
      </c>
      <c r="B22" s="77"/>
      <c r="C22" s="77"/>
      <c r="D22" s="77"/>
      <c r="E22" s="77"/>
      <c r="F22" s="124"/>
    </row>
    <row r="23" spans="1:6" x14ac:dyDescent="0.25">
      <c r="A23" s="13" t="s">
        <v>201</v>
      </c>
      <c r="B23" s="77"/>
      <c r="C23" s="77"/>
      <c r="D23" s="77"/>
      <c r="E23" s="77"/>
      <c r="F23" s="124"/>
    </row>
    <row r="24" spans="1:6" x14ac:dyDescent="0.25">
      <c r="A24" s="13" t="s">
        <v>202</v>
      </c>
      <c r="B24" s="77"/>
      <c r="C24" s="77"/>
      <c r="D24" s="77"/>
      <c r="E24" s="77"/>
      <c r="F24" s="124"/>
    </row>
    <row r="25" spans="1:6" x14ac:dyDescent="0.25">
      <c r="A25" s="13" t="s">
        <v>203</v>
      </c>
      <c r="B25" s="77"/>
      <c r="C25" s="77"/>
      <c r="D25" s="77"/>
      <c r="E25" s="77"/>
      <c r="F25" s="124"/>
    </row>
    <row r="26" spans="1:6" x14ac:dyDescent="0.25">
      <c r="A26" s="13" t="s">
        <v>204</v>
      </c>
      <c r="B26" s="77"/>
      <c r="C26" s="77"/>
      <c r="D26" s="77"/>
      <c r="E26" s="77"/>
      <c r="F26" s="124"/>
    </row>
    <row r="27" spans="1:6" x14ac:dyDescent="0.25">
      <c r="A27" s="13" t="s">
        <v>205</v>
      </c>
      <c r="B27" s="77"/>
      <c r="C27" s="77"/>
      <c r="D27" s="77"/>
      <c r="E27" s="77"/>
      <c r="F27" s="124"/>
    </row>
    <row r="28" spans="1:6" x14ac:dyDescent="0.25">
      <c r="A28" s="13" t="s">
        <v>206</v>
      </c>
      <c r="B28" s="77"/>
      <c r="C28" s="77"/>
      <c r="D28" s="77"/>
      <c r="E28" s="77"/>
      <c r="F28" s="124"/>
    </row>
    <row r="29" spans="1:6" x14ac:dyDescent="0.25">
      <c r="A29" s="13" t="s">
        <v>207</v>
      </c>
      <c r="B29" s="77"/>
      <c r="C29" s="77"/>
      <c r="D29" s="77"/>
      <c r="E29" s="77"/>
      <c r="F29" s="124"/>
    </row>
    <row r="30" spans="1:6" x14ac:dyDescent="0.25">
      <c r="A30" s="13" t="s">
        <v>208</v>
      </c>
      <c r="B30" s="77"/>
      <c r="C30" s="77"/>
      <c r="D30" s="77"/>
      <c r="E30" s="77"/>
      <c r="F30" s="124"/>
    </row>
    <row r="31" spans="1:6" x14ac:dyDescent="0.25">
      <c r="A31" s="13" t="s">
        <v>209</v>
      </c>
      <c r="B31" s="77"/>
      <c r="C31" s="77"/>
      <c r="D31" s="77"/>
      <c r="E31" s="77"/>
      <c r="F31" s="124"/>
    </row>
    <row r="32" spans="1:6" x14ac:dyDescent="0.25">
      <c r="A32" s="13" t="s">
        <v>210</v>
      </c>
      <c r="B32" s="77"/>
      <c r="C32" s="77"/>
      <c r="D32" s="77"/>
      <c r="E32" s="77"/>
      <c r="F32" s="124"/>
    </row>
    <row r="33" spans="1:6" x14ac:dyDescent="0.25">
      <c r="A33" s="13" t="s">
        <v>211</v>
      </c>
      <c r="B33" s="77"/>
      <c r="C33" s="77"/>
      <c r="D33" s="77"/>
      <c r="E33" s="77"/>
      <c r="F33" s="124"/>
    </row>
    <row r="34" spans="1:6" x14ac:dyDescent="0.25">
      <c r="A34" s="13" t="s">
        <v>212</v>
      </c>
      <c r="B34" s="77"/>
      <c r="C34" s="77"/>
      <c r="D34" s="77"/>
      <c r="E34" s="77"/>
      <c r="F34" s="124"/>
    </row>
    <row r="35" spans="1:6" ht="15.75" thickBot="1" x14ac:dyDescent="0.3">
      <c r="A35" s="14" t="s">
        <v>213</v>
      </c>
      <c r="B35" s="125"/>
      <c r="C35" s="125"/>
      <c r="D35" s="125"/>
      <c r="E35" s="125"/>
      <c r="F35" s="126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3"/>
  <sheetViews>
    <sheetView showGridLines="0" showRowColHeaders="0" workbookViewId="0">
      <selection activeCell="E11" sqref="E11"/>
    </sheetView>
  </sheetViews>
  <sheetFormatPr defaultRowHeight="15" x14ac:dyDescent="0.25"/>
  <sheetData>
    <row r="1" spans="1:9" ht="33.75" x14ac:dyDescent="0.5">
      <c r="A1" s="138" t="s">
        <v>15</v>
      </c>
      <c r="B1" s="138"/>
      <c r="C1" s="138"/>
      <c r="D1" s="138"/>
      <c r="E1" s="138"/>
      <c r="F1" s="138"/>
      <c r="G1" s="138"/>
      <c r="H1" s="138"/>
      <c r="I1" s="138"/>
    </row>
    <row r="3" spans="1:9" x14ac:dyDescent="0.25">
      <c r="A3" t="s">
        <v>304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"/>
  <sheetViews>
    <sheetView showGridLines="0" showRowColHeaders="0" workbookViewId="0">
      <selection activeCell="E12" sqref="E12"/>
    </sheetView>
  </sheetViews>
  <sheetFormatPr defaultRowHeight="15" x14ac:dyDescent="0.25"/>
  <sheetData>
    <row r="1" spans="1:9" ht="33.75" x14ac:dyDescent="0.5">
      <c r="A1" s="138" t="s">
        <v>16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5">
      <c r="A2" t="s">
        <v>305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 page</vt:lpstr>
      <vt:lpstr>Background</vt:lpstr>
      <vt:lpstr>School data</vt:lpstr>
      <vt:lpstr>School priorities</vt:lpstr>
      <vt:lpstr>MER cycle</vt:lpstr>
      <vt:lpstr> Action plan </vt:lpstr>
      <vt:lpstr>Roles &amp; responsibilities</vt:lpstr>
      <vt:lpstr>Finance</vt:lpstr>
      <vt:lpstr>CPD</vt:lpstr>
      <vt:lpstr>Partnership links</vt:lpstr>
      <vt:lpstr>Checklist</vt:lpstr>
      <vt:lpstr>Overall SIP </vt:lpstr>
      <vt:lpstr>Intructions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Esteve</dc:creator>
  <cp:keywords/>
  <dc:description/>
  <cp:lastModifiedBy>Daniel Esteve</cp:lastModifiedBy>
  <cp:revision/>
  <cp:lastPrinted>2015-05-18T07:16:33Z</cp:lastPrinted>
  <dcterms:created xsi:type="dcterms:W3CDTF">2015-05-13T09:42:38Z</dcterms:created>
  <dcterms:modified xsi:type="dcterms:W3CDTF">2015-05-18T07:22:36Z</dcterms:modified>
</cp:coreProperties>
</file>